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JAEA\122348Data-Code 2018-006\DATA-CODE-006\付録\"/>
    </mc:Choice>
  </mc:AlternateContent>
  <bookViews>
    <workbookView xWindow="0" yWindow="3150" windowWidth="28800" windowHeight="11775"/>
  </bookViews>
  <sheets>
    <sheet name="MIZ-1" sheetId="1" r:id="rId1"/>
    <sheet name="MIU-4" sheetId="2" r:id="rId2"/>
  </sheets>
  <definedNames>
    <definedName name="_xlnm._FilterDatabase" localSheetId="1" hidden="1">'MIU-4'!$I$22:$J$170</definedName>
    <definedName name="_xlnm._FilterDatabase" localSheetId="0" hidden="1">'MIZ-1'!$H$6:$H$738</definedName>
    <definedName name="_xlnm.Print_Area" localSheetId="1">'MIU-4'!$C$6:$J$169</definedName>
    <definedName name="_xlnm.Print_Area" localSheetId="0">'MIZ-1'!$C$6:$J$738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H8" i="2" s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Q83" i="1"/>
  <c r="R83" i="1" s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H9" i="2" l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l="1"/>
  <c r="H39" i="2" s="1"/>
  <c r="H40" i="2" s="1"/>
  <c r="H41" i="2" s="1"/>
  <c r="H42" i="2" s="1"/>
  <c r="H43" i="2" s="1"/>
  <c r="H44" i="2" s="1"/>
  <c r="H45" i="2" s="1"/>
  <c r="J28" i="2"/>
  <c r="H46" i="2" l="1"/>
  <c r="H47" i="2" s="1"/>
  <c r="H48" i="2" s="1"/>
  <c r="H49" i="2" s="1"/>
  <c r="H50" i="2" s="1"/>
  <c r="H51" i="2" s="1"/>
  <c r="H52" i="2" s="1"/>
  <c r="H53" i="2" s="1"/>
  <c r="H54" i="2" s="1"/>
  <c r="H55" i="2" s="1"/>
  <c r="J38" i="2"/>
  <c r="H56" i="2" l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J46" i="2"/>
  <c r="H68" i="2" l="1"/>
  <c r="H69" i="2" s="1"/>
  <c r="H70" i="2" s="1"/>
  <c r="H71" i="2" s="1"/>
  <c r="H72" i="2" s="1"/>
  <c r="H73" i="2" s="1"/>
  <c r="H74" i="2" s="1"/>
  <c r="H75" i="2" s="1"/>
  <c r="H76" i="2" s="1"/>
  <c r="H77" i="2" s="1"/>
  <c r="J56" i="2"/>
  <c r="J68" i="2" l="1"/>
  <c r="H78" i="2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J78" i="2"/>
  <c r="H91" i="2" l="1"/>
  <c r="H92" i="2" s="1"/>
  <c r="H93" i="2" s="1"/>
  <c r="H94" i="2" s="1"/>
  <c r="H95" i="2" s="1"/>
  <c r="H96" i="2" s="1"/>
  <c r="H97" i="2" s="1"/>
  <c r="H98" i="2" s="1"/>
  <c r="J91" i="2" l="1"/>
  <c r="H99" i="2"/>
  <c r="H100" i="2" s="1"/>
  <c r="H101" i="2" s="1"/>
  <c r="H102" i="2" s="1"/>
  <c r="H103" i="2" s="1"/>
  <c r="H104" i="2" s="1"/>
  <c r="H105" i="2" s="1"/>
  <c r="H106" i="2" s="1"/>
  <c r="H107" i="2" s="1"/>
  <c r="H108" i="2" s="1"/>
  <c r="J99" i="2"/>
  <c r="H109" i="2" l="1"/>
  <c r="H110" i="2" s="1"/>
  <c r="H111" i="2" s="1"/>
  <c r="H112" i="2" s="1"/>
  <c r="H113" i="2" s="1"/>
  <c r="H114" i="2" s="1"/>
  <c r="H115" i="2" s="1"/>
  <c r="H116" i="2" s="1"/>
  <c r="J109" i="2" l="1"/>
  <c r="H117" i="2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J117" i="2"/>
  <c r="H129" i="2" l="1"/>
  <c r="H130" i="2" s="1"/>
  <c r="H131" i="2" s="1"/>
  <c r="H132" i="2" s="1"/>
  <c r="H133" i="2" s="1"/>
  <c r="H134" i="2" s="1"/>
  <c r="H135" i="2" s="1"/>
  <c r="H136" i="2" l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J129" i="2"/>
  <c r="H149" i="2" l="1"/>
  <c r="H150" i="2" s="1"/>
  <c r="H151" i="2" s="1"/>
  <c r="H152" i="2" s="1"/>
  <c r="H153" i="2" s="1"/>
  <c r="H154" i="2" s="1"/>
  <c r="H155" i="2" s="1"/>
  <c r="H156" i="2" s="1"/>
  <c r="H157" i="2" s="1"/>
  <c r="H158" i="2" s="1"/>
  <c r="J136" i="2"/>
  <c r="J149" i="2" l="1"/>
  <c r="H159" i="2"/>
  <c r="H160" i="2" s="1"/>
  <c r="H161" i="2" s="1"/>
  <c r="H162" i="2" s="1"/>
  <c r="H163" i="2" s="1"/>
  <c r="H164" i="2" s="1"/>
  <c r="H165" i="2" s="1"/>
  <c r="H166" i="2" s="1"/>
  <c r="J159" i="2"/>
  <c r="H167" i="2" l="1"/>
  <c r="H168" i="2" l="1"/>
  <c r="H169" i="2" s="1"/>
  <c r="J167" i="2"/>
  <c r="J168" i="2" l="1"/>
  <c r="G738" i="1" l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1" i="1"/>
  <c r="G570" i="1"/>
  <c r="G568" i="1"/>
  <c r="G566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8" i="1" s="1"/>
  <c r="H9" i="1" l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l="1"/>
  <c r="H137" i="1" s="1"/>
  <c r="H138" i="1" s="1"/>
  <c r="H139" i="1" s="1"/>
  <c r="H140" i="1" s="1"/>
  <c r="J136" i="1" l="1"/>
  <c r="H141" i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J141" i="1" l="1"/>
  <c r="H191" i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J191" i="1" l="1"/>
  <c r="H225" i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J225" i="1" l="1"/>
  <c r="H240" i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J240" i="1" l="1"/>
  <c r="H267" i="1"/>
  <c r="H268" i="1" s="1"/>
  <c r="J267" i="1" l="1"/>
  <c r="H269" i="1"/>
  <c r="H270" i="1" s="1"/>
  <c r="H271" i="1" s="1"/>
  <c r="H272" i="1" s="1"/>
  <c r="H273" i="1" s="1"/>
  <c r="H274" i="1" s="1"/>
  <c r="J269" i="1"/>
  <c r="H275" i="1" l="1"/>
  <c r="H276" i="1" s="1"/>
  <c r="H277" i="1" s="1"/>
  <c r="H278" i="1" s="1"/>
  <c r="H279" i="1" s="1"/>
  <c r="J275" i="1" l="1"/>
  <c r="H280" i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J280" i="1" l="1"/>
  <c r="H298" i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J298" i="1" l="1"/>
  <c r="H314" i="1"/>
  <c r="H315" i="1" s="1"/>
  <c r="H316" i="1" s="1"/>
  <c r="H317" i="1" s="1"/>
  <c r="H318" i="1" s="1"/>
  <c r="H319" i="1" s="1"/>
  <c r="H320" i="1" s="1"/>
  <c r="H321" i="1" s="1"/>
  <c r="H322" i="1" s="1"/>
  <c r="H323" i="1" s="1"/>
  <c r="J314" i="1" l="1"/>
  <c r="H324" i="1"/>
  <c r="H325" i="1" s="1"/>
  <c r="H326" i="1" s="1"/>
  <c r="H327" i="1" s="1"/>
  <c r="H328" i="1" s="1"/>
  <c r="H329" i="1" s="1"/>
  <c r="J324" i="1" l="1"/>
  <c r="H330" i="1"/>
  <c r="H331" i="1" s="1"/>
  <c r="H332" i="1" s="1"/>
  <c r="H333" i="1" s="1"/>
  <c r="H334" i="1" s="1"/>
  <c r="H335" i="1" s="1"/>
  <c r="H336" i="1" s="1"/>
  <c r="H337" i="1" s="1"/>
  <c r="J330" i="1" l="1"/>
  <c r="H338" i="1"/>
  <c r="H339" i="1" s="1"/>
  <c r="H340" i="1" s="1"/>
  <c r="H341" i="1" s="1"/>
  <c r="H342" i="1" s="1"/>
  <c r="H343" i="1" s="1"/>
  <c r="H344" i="1" s="1"/>
  <c r="J338" i="1" l="1"/>
  <c r="H345" i="1"/>
  <c r="H346" i="1" s="1"/>
  <c r="H347" i="1" s="1"/>
  <c r="H348" i="1" s="1"/>
  <c r="H349" i="1" s="1"/>
  <c r="H350" i="1" s="1"/>
  <c r="H351" i="1" s="1"/>
  <c r="H352" i="1" s="1"/>
  <c r="H353" i="1" s="1"/>
  <c r="J345" i="1" l="1"/>
  <c r="H354" i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J354" i="1" l="1"/>
  <c r="H371" i="1"/>
  <c r="H372" i="1" s="1"/>
  <c r="H373" i="1" s="1"/>
  <c r="H374" i="1" s="1"/>
  <c r="J371" i="1" l="1"/>
  <c r="H375" i="1"/>
  <c r="H376" i="1" s="1"/>
  <c r="H377" i="1" s="1"/>
  <c r="H378" i="1" s="1"/>
  <c r="J375" i="1" l="1"/>
  <c r="H379" i="1"/>
  <c r="H380" i="1" s="1"/>
  <c r="H381" i="1" s="1"/>
  <c r="H382" i="1" s="1"/>
  <c r="H383" i="1" s="1"/>
  <c r="H384" i="1" s="1"/>
  <c r="J379" i="1" l="1"/>
  <c r="H385" i="1"/>
  <c r="H386" i="1" s="1"/>
  <c r="H387" i="1" s="1"/>
  <c r="H388" i="1" s="1"/>
  <c r="H389" i="1" s="1"/>
  <c r="H390" i="1" s="1"/>
  <c r="J385" i="1" l="1"/>
  <c r="H391" i="1"/>
  <c r="H392" i="1" s="1"/>
  <c r="H393" i="1" s="1"/>
  <c r="H394" i="1" s="1"/>
  <c r="H395" i="1" s="1"/>
  <c r="J391" i="1" l="1"/>
  <c r="H396" i="1"/>
  <c r="H397" i="1" s="1"/>
  <c r="H398" i="1" s="1"/>
  <c r="H399" i="1" s="1"/>
  <c r="H400" i="1" s="1"/>
  <c r="J396" i="1" l="1"/>
  <c r="H401" i="1"/>
  <c r="H402" i="1" s="1"/>
  <c r="H403" i="1" s="1"/>
  <c r="H404" i="1" s="1"/>
  <c r="J401" i="1" l="1"/>
  <c r="H405" i="1"/>
  <c r="H406" i="1" s="1"/>
  <c r="H407" i="1" s="1"/>
  <c r="H408" i="1" s="1"/>
  <c r="H409" i="1" s="1"/>
  <c r="J405" i="1" l="1"/>
  <c r="H410" i="1"/>
  <c r="H411" i="1" s="1"/>
  <c r="J410" i="1" l="1"/>
  <c r="H412" i="1"/>
  <c r="H413" i="1" s="1"/>
  <c r="H414" i="1" s="1"/>
  <c r="H415" i="1" s="1"/>
  <c r="J412" i="1" l="1"/>
  <c r="H416" i="1"/>
  <c r="H417" i="1" s="1"/>
  <c r="J416" i="1" l="1"/>
  <c r="H418" i="1"/>
  <c r="H419" i="1" s="1"/>
  <c r="H420" i="1" s="1"/>
  <c r="H421" i="1" s="1"/>
  <c r="H422" i="1" s="1"/>
  <c r="H423" i="1" s="1"/>
  <c r="J418" i="1" l="1"/>
  <c r="H424" i="1"/>
  <c r="H425" i="1" s="1"/>
  <c r="H426" i="1" s="1"/>
  <c r="H427" i="1" s="1"/>
  <c r="J424" i="1"/>
  <c r="H428" i="1" l="1"/>
  <c r="H429" i="1" s="1"/>
  <c r="J428" i="1" l="1"/>
  <c r="H430" i="1"/>
  <c r="J430" i="1"/>
  <c r="H431" i="1" l="1"/>
  <c r="H432" i="1" s="1"/>
  <c r="H433" i="1" s="1"/>
  <c r="H434" i="1" s="1"/>
  <c r="H435" i="1" s="1"/>
  <c r="H436" i="1" s="1"/>
  <c r="J431" i="1" l="1"/>
  <c r="H437" i="1"/>
  <c r="H438" i="1" s="1"/>
  <c r="H439" i="1" s="1"/>
  <c r="H440" i="1" s="1"/>
  <c r="H441" i="1" s="1"/>
  <c r="J437" i="1" l="1"/>
  <c r="H442" i="1"/>
  <c r="H443" i="1" s="1"/>
  <c r="H444" i="1" s="1"/>
  <c r="H445" i="1" s="1"/>
  <c r="H446" i="1" s="1"/>
  <c r="J442" i="1" l="1"/>
  <c r="H447" i="1"/>
  <c r="H448" i="1" s="1"/>
  <c r="H449" i="1" s="1"/>
  <c r="H450" i="1" s="1"/>
  <c r="H451" i="1" s="1"/>
  <c r="J447" i="1" l="1"/>
  <c r="H452" i="1"/>
  <c r="H453" i="1" s="1"/>
  <c r="H454" i="1" s="1"/>
  <c r="H455" i="1" s="1"/>
  <c r="H456" i="1" s="1"/>
  <c r="J452" i="1" l="1"/>
  <c r="H457" i="1"/>
  <c r="H458" i="1" s="1"/>
  <c r="H459" i="1" s="1"/>
  <c r="H460" i="1" s="1"/>
  <c r="H461" i="1" s="1"/>
  <c r="J457" i="1" l="1"/>
  <c r="H462" i="1"/>
  <c r="H463" i="1" s="1"/>
  <c r="H464" i="1" s="1"/>
  <c r="H465" i="1" s="1"/>
  <c r="H466" i="1" s="1"/>
  <c r="H467" i="1" s="1"/>
  <c r="J462" i="1" l="1"/>
  <c r="H468" i="1"/>
  <c r="H469" i="1" s="1"/>
  <c r="H470" i="1" s="1"/>
  <c r="H471" i="1" s="1"/>
  <c r="H472" i="1" s="1"/>
  <c r="J468" i="1" l="1"/>
  <c r="H473" i="1"/>
  <c r="H474" i="1" s="1"/>
  <c r="H475" i="1" s="1"/>
  <c r="H476" i="1" s="1"/>
  <c r="H477" i="1" s="1"/>
  <c r="J473" i="1" l="1"/>
  <c r="H478" i="1"/>
  <c r="H479" i="1" s="1"/>
  <c r="H480" i="1" s="1"/>
  <c r="H481" i="1" s="1"/>
  <c r="H482" i="1" s="1"/>
  <c r="H483" i="1" s="1"/>
  <c r="J478" i="1" l="1"/>
  <c r="H484" i="1"/>
  <c r="H485" i="1" s="1"/>
  <c r="H486" i="1" s="1"/>
  <c r="H487" i="1" s="1"/>
  <c r="H488" i="1" s="1"/>
  <c r="H489" i="1" s="1"/>
  <c r="J484" i="1" l="1"/>
  <c r="H490" i="1"/>
  <c r="H491" i="1" s="1"/>
  <c r="H492" i="1" s="1"/>
  <c r="H493" i="1" s="1"/>
  <c r="J490" i="1" l="1"/>
  <c r="H494" i="1"/>
  <c r="H495" i="1" s="1"/>
  <c r="J494" i="1" l="1"/>
  <c r="H496" i="1"/>
  <c r="H498" i="1" s="1"/>
  <c r="H499" i="1" s="1"/>
  <c r="H500" i="1" s="1"/>
  <c r="J496" i="1" l="1"/>
  <c r="H501" i="1"/>
  <c r="H502" i="1" s="1"/>
  <c r="H503" i="1" s="1"/>
  <c r="H504" i="1" s="1"/>
  <c r="H505" i="1" s="1"/>
  <c r="J501" i="1" l="1"/>
  <c r="H506" i="1"/>
  <c r="H507" i="1" s="1"/>
  <c r="H508" i="1" s="1"/>
  <c r="H509" i="1" s="1"/>
  <c r="H510" i="1" s="1"/>
  <c r="J506" i="1" l="1"/>
  <c r="H511" i="1"/>
  <c r="H512" i="1" s="1"/>
  <c r="H513" i="1" s="1"/>
  <c r="H514" i="1" s="1"/>
  <c r="H515" i="1" s="1"/>
  <c r="H516" i="1" s="1"/>
  <c r="J511" i="1" l="1"/>
  <c r="H517" i="1"/>
  <c r="H518" i="1" s="1"/>
  <c r="H519" i="1" s="1"/>
  <c r="H520" i="1" s="1"/>
  <c r="H521" i="1" s="1"/>
  <c r="J517" i="1" l="1"/>
  <c r="H522" i="1"/>
  <c r="H523" i="1" s="1"/>
  <c r="J522" i="1" l="1"/>
  <c r="H524" i="1"/>
  <c r="H525" i="1" s="1"/>
  <c r="H526" i="1" s="1"/>
  <c r="J524" i="1" l="1"/>
  <c r="H527" i="1"/>
  <c r="H528" i="1" s="1"/>
  <c r="H529" i="1" s="1"/>
  <c r="H530" i="1" s="1"/>
  <c r="H531" i="1" s="1"/>
  <c r="J527" i="1" l="1"/>
  <c r="H532" i="1"/>
  <c r="H533" i="1" s="1"/>
  <c r="H534" i="1" s="1"/>
  <c r="H535" i="1" s="1"/>
  <c r="H536" i="1" s="1"/>
  <c r="H537" i="1" s="1"/>
  <c r="J532" i="1" l="1"/>
  <c r="H538" i="1"/>
  <c r="H539" i="1" s="1"/>
  <c r="H540" i="1" s="1"/>
  <c r="H541" i="1" s="1"/>
  <c r="J538" i="1" l="1"/>
  <c r="H542" i="1"/>
  <c r="H543" i="1" s="1"/>
  <c r="J542" i="1" l="1"/>
  <c r="H544" i="1"/>
  <c r="J544" i="1" s="1"/>
  <c r="H545" i="1" l="1"/>
  <c r="J545" i="1" s="1"/>
  <c r="H546" i="1" l="1"/>
  <c r="H547" i="1" s="1"/>
  <c r="J546" i="1" l="1"/>
  <c r="H548" i="1"/>
  <c r="H549" i="1" s="1"/>
  <c r="J548" i="1" l="1"/>
  <c r="H550" i="1"/>
  <c r="J550" i="1" s="1"/>
  <c r="H551" i="1" l="1"/>
  <c r="H552" i="1" s="1"/>
  <c r="J551" i="1" l="1"/>
  <c r="H553" i="1"/>
  <c r="J553" i="1" s="1"/>
  <c r="H554" i="1" l="1"/>
  <c r="H555" i="1" s="1"/>
  <c r="J554" i="1" l="1"/>
  <c r="H556" i="1"/>
  <c r="H557" i="1" s="1"/>
  <c r="H558" i="1" s="1"/>
  <c r="J556" i="1" l="1"/>
  <c r="H559" i="1"/>
  <c r="J559" i="1" s="1"/>
  <c r="H560" i="1" l="1"/>
  <c r="J560" i="1" s="1"/>
  <c r="H561" i="1" l="1"/>
  <c r="J561" i="1" s="1"/>
  <c r="H562" i="1" l="1"/>
  <c r="J562" i="1" s="1"/>
  <c r="H563" i="1" l="1"/>
  <c r="J563" i="1" s="1"/>
  <c r="H564" i="1" l="1"/>
  <c r="J564" i="1" s="1"/>
  <c r="H566" i="1" l="1"/>
  <c r="J566" i="1" s="1"/>
  <c r="H568" i="1" l="1"/>
  <c r="J568" i="1" s="1"/>
  <c r="H570" i="1" l="1"/>
  <c r="J570" i="1" s="1"/>
  <c r="H571" i="1" l="1"/>
  <c r="J571" i="1" s="1"/>
  <c r="H575" i="1" l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H586" i="1" s="1"/>
  <c r="H587" i="1" s="1"/>
  <c r="H588" i="1" s="1"/>
  <c r="H589" i="1" s="1"/>
  <c r="H590" i="1" s="1"/>
  <c r="H591" i="1" s="1"/>
  <c r="H592" i="1" s="1"/>
  <c r="H593" i="1" s="1"/>
  <c r="H594" i="1" s="1"/>
  <c r="H595" i="1" s="1"/>
  <c r="H596" i="1" s="1"/>
  <c r="H597" i="1" s="1"/>
  <c r="H598" i="1" s="1"/>
  <c r="H599" i="1" s="1"/>
  <c r="J575" i="1" l="1"/>
  <c r="J578" i="1"/>
  <c r="H600" i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H612" i="1" s="1"/>
  <c r="H613" i="1" s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J600" i="1" l="1"/>
  <c r="H627" i="1"/>
  <c r="H628" i="1" s="1"/>
  <c r="H629" i="1" s="1"/>
  <c r="H630" i="1" s="1"/>
  <c r="H631" i="1" s="1"/>
  <c r="H632" i="1" s="1"/>
  <c r="H633" i="1" s="1"/>
  <c r="H634" i="1" s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H648" i="1" s="1"/>
  <c r="H649" i="1" s="1"/>
  <c r="H650" i="1" s="1"/>
  <c r="H651" i="1" s="1"/>
  <c r="H652" i="1" s="1"/>
  <c r="H653" i="1" s="1"/>
  <c r="H654" i="1" s="1"/>
  <c r="H655" i="1" s="1"/>
  <c r="H656" i="1" s="1"/>
  <c r="H657" i="1" s="1"/>
  <c r="J627" i="1" l="1"/>
  <c r="H658" i="1"/>
  <c r="H659" i="1" s="1"/>
  <c r="H660" i="1" s="1"/>
  <c r="H661" i="1" s="1"/>
  <c r="H662" i="1" s="1"/>
  <c r="J658" i="1" l="1"/>
  <c r="H663" i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H674" i="1" s="1"/>
  <c r="H675" i="1" s="1"/>
  <c r="H676" i="1" s="1"/>
  <c r="J663" i="1" l="1"/>
  <c r="H677" i="1"/>
  <c r="H679" i="1" s="1"/>
  <c r="H680" i="1" s="1"/>
  <c r="H681" i="1" s="1"/>
  <c r="H682" i="1" s="1"/>
  <c r="H683" i="1" s="1"/>
  <c r="H684" i="1" s="1"/>
  <c r="H685" i="1" s="1"/>
  <c r="H686" i="1" s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J677" i="1" l="1"/>
  <c r="H700" i="1"/>
  <c r="H701" i="1" s="1"/>
  <c r="H702" i="1" s="1"/>
  <c r="H703" i="1" s="1"/>
  <c r="H704" i="1" s="1"/>
  <c r="H705" i="1" s="1"/>
  <c r="H706" i="1" s="1"/>
  <c r="J700" i="1" l="1"/>
  <c r="H707" i="1"/>
  <c r="H708" i="1" s="1"/>
  <c r="H709" i="1" s="1"/>
  <c r="H710" i="1" s="1"/>
  <c r="H711" i="1" s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H726" i="1" s="1"/>
  <c r="H727" i="1" s="1"/>
  <c r="H728" i="1" s="1"/>
  <c r="H729" i="1" s="1"/>
  <c r="H730" i="1" s="1"/>
  <c r="H731" i="1" s="1"/>
  <c r="H732" i="1" s="1"/>
  <c r="J707" i="1" l="1"/>
  <c r="H733" i="1"/>
  <c r="H734" i="1" s="1"/>
  <c r="H735" i="1" s="1"/>
  <c r="H736" i="1" s="1"/>
  <c r="J733" i="1" l="1"/>
  <c r="H737" i="1"/>
  <c r="H738" i="1" s="1"/>
  <c r="J737" i="1" l="1"/>
</calcChain>
</file>

<file path=xl/sharedStrings.xml><?xml version="1.0" encoding="utf-8"?>
<sst xmlns="http://schemas.openxmlformats.org/spreadsheetml/2006/main" count="243" uniqueCount="119">
  <si>
    <t>MIU-4</t>
  </si>
  <si>
    <t>MIU-4</t>
    <phoneticPr fontId="1"/>
  </si>
  <si>
    <t>No.</t>
  </si>
  <si>
    <t>MIZ-1</t>
  </si>
  <si>
    <t>MIZ-1</t>
    <phoneticPr fontId="1"/>
  </si>
  <si>
    <t>孔跡データ</t>
    <rPh sb="0" eb="1">
      <t>コウ</t>
    </rPh>
    <rPh sb="1" eb="2">
      <t>セキ</t>
    </rPh>
    <phoneticPr fontId="1"/>
  </si>
  <si>
    <t>位置等</t>
    <rPh sb="0" eb="2">
      <t>イチ</t>
    </rPh>
    <rPh sb="2" eb="3">
      <t>トウ</t>
    </rPh>
    <phoneticPr fontId="1"/>
  </si>
  <si>
    <t>Sample No.</t>
    <phoneticPr fontId="1"/>
  </si>
  <si>
    <t>採取深度</t>
    <phoneticPr fontId="1"/>
  </si>
  <si>
    <t>海抜標高</t>
    <rPh sb="0" eb="2">
      <t>カイバツ</t>
    </rPh>
    <rPh sb="2" eb="4">
      <t>ヒョウコウ</t>
    </rPh>
    <phoneticPr fontId="1"/>
  </si>
  <si>
    <t>上端</t>
    <rPh sb="0" eb="2">
      <t>ジョウタン</t>
    </rPh>
    <phoneticPr fontId="1"/>
  </si>
  <si>
    <t>下端</t>
    <rPh sb="0" eb="2">
      <t>カタン</t>
    </rPh>
    <phoneticPr fontId="1"/>
  </si>
  <si>
    <t>(m)</t>
  </si>
  <si>
    <t>Gre-C1</t>
  </si>
  <si>
    <t>Grp-C1</t>
  </si>
  <si>
    <t>Grp-C2</t>
  </si>
  <si>
    <t>Gre-C2</t>
  </si>
  <si>
    <t>Gre-F1</t>
  </si>
  <si>
    <t>Gre-C3</t>
  </si>
  <si>
    <t>LGr-1</t>
  </si>
  <si>
    <t>Ap-1</t>
  </si>
  <si>
    <t>Grp-C3</t>
  </si>
  <si>
    <t>Ap-2</t>
  </si>
  <si>
    <t>Gre-C4</t>
  </si>
  <si>
    <t>Grp-C4</t>
  </si>
  <si>
    <t>Gre-F2</t>
  </si>
  <si>
    <t>Grp-C5</t>
  </si>
  <si>
    <t>LGr-2</t>
  </si>
  <si>
    <t>CA16,MS16</t>
    <phoneticPr fontId="1"/>
  </si>
  <si>
    <t>CA17,MS17</t>
    <phoneticPr fontId="1"/>
  </si>
  <si>
    <t>Gre-C5</t>
  </si>
  <si>
    <t>MIZ-617.0</t>
  </si>
  <si>
    <t>LGr-3</t>
  </si>
  <si>
    <t>MIZ-639.9</t>
  </si>
  <si>
    <t>MIZ-649.9</t>
  </si>
  <si>
    <t>MIZ-660.0</t>
  </si>
  <si>
    <t>CA18,MS18</t>
    <phoneticPr fontId="1"/>
  </si>
  <si>
    <t>MIZ-678.2</t>
  </si>
  <si>
    <t>MIZ-683.0</t>
  </si>
  <si>
    <t>Gre-F3</t>
  </si>
  <si>
    <t>MIZ-694.9</t>
  </si>
  <si>
    <t>Gre-C6</t>
  </si>
  <si>
    <t>MIZ-715.0</t>
  </si>
  <si>
    <t>MIZ-717.9</t>
  </si>
  <si>
    <t>MIZ-721.0</t>
  </si>
  <si>
    <t>MIZ-729.9</t>
  </si>
  <si>
    <t>MIZ-740.0</t>
  </si>
  <si>
    <t>MIZ-750.0</t>
  </si>
  <si>
    <t>Gre-F4</t>
  </si>
  <si>
    <t>MIZ-770.0</t>
  </si>
  <si>
    <t>MIZ-780.0</t>
  </si>
  <si>
    <t>Grp-C6</t>
  </si>
  <si>
    <t>MIZ-800.0</t>
  </si>
  <si>
    <t>MIZ-810.0</t>
  </si>
  <si>
    <t>MIZ-821.0</t>
  </si>
  <si>
    <t>MIZ-829.9</t>
  </si>
  <si>
    <t>MIZ-1</t>
    <phoneticPr fontId="1"/>
  </si>
  <si>
    <t>MIZ-839.0</t>
    <phoneticPr fontId="1"/>
  </si>
  <si>
    <t>CA19,MS19</t>
    <phoneticPr fontId="1"/>
  </si>
  <si>
    <t>MIZ-841.2</t>
  </si>
  <si>
    <t>MIZ-850.0</t>
    <phoneticPr fontId="1"/>
  </si>
  <si>
    <t>MIZ-860.0</t>
  </si>
  <si>
    <t>MIZ-870.0</t>
    <phoneticPr fontId="1"/>
  </si>
  <si>
    <t>MIZ-880.0</t>
  </si>
  <si>
    <t>MIZ-890.0</t>
  </si>
  <si>
    <t>MIZ-895.0</t>
  </si>
  <si>
    <t>MIZ-901.0</t>
  </si>
  <si>
    <t>MIZ-910.0</t>
  </si>
  <si>
    <t>MIZ-920.0</t>
  </si>
  <si>
    <t>MIZ-929.0</t>
  </si>
  <si>
    <t>MIZ-933.0</t>
    <phoneticPr fontId="1"/>
  </si>
  <si>
    <t>CA20,MS20</t>
    <phoneticPr fontId="1"/>
  </si>
  <si>
    <t>MIZ-937.0</t>
  </si>
  <si>
    <t>MIZ-940.5</t>
  </si>
  <si>
    <t>MIZ-943.2</t>
  </si>
  <si>
    <t>MIZ-946.0</t>
  </si>
  <si>
    <t>MIZ-950.1</t>
  </si>
  <si>
    <t>MIZ-953.0</t>
  </si>
  <si>
    <t>MIZ-955.6</t>
  </si>
  <si>
    <t>MIZ-962.0</t>
  </si>
  <si>
    <t>MIZ-963.9</t>
  </si>
  <si>
    <t>MIZ-965.0</t>
  </si>
  <si>
    <t>MIZ-966.0</t>
  </si>
  <si>
    <t>MIZ-969.0</t>
  </si>
  <si>
    <t>MIZ-970.0</t>
  </si>
  <si>
    <t>MIZ-971.0</t>
  </si>
  <si>
    <t>MIZ-972.0</t>
  </si>
  <si>
    <t>MIZ-973.0</t>
  </si>
  <si>
    <t>MIZ-974.0</t>
  </si>
  <si>
    <t>MIZ-975.0</t>
  </si>
  <si>
    <t>MIZ-1 976.6～7</t>
  </si>
  <si>
    <t>MIZ-977.0</t>
  </si>
  <si>
    <t>CA21,MS21</t>
    <phoneticPr fontId="1"/>
  </si>
  <si>
    <t>MIZ-978.0</t>
  </si>
  <si>
    <t>MIZ-979.0</t>
  </si>
  <si>
    <t>MIZ-980.0</t>
  </si>
  <si>
    <t>Gre-C7</t>
  </si>
  <si>
    <t>CA22,MS22</t>
    <phoneticPr fontId="1"/>
  </si>
  <si>
    <t>Grp-C7</t>
  </si>
  <si>
    <t>CA23,MS23</t>
    <phoneticPr fontId="1"/>
  </si>
  <si>
    <t>Ap-3</t>
  </si>
  <si>
    <t>Grp-C8</t>
  </si>
  <si>
    <t>Gre-C8</t>
  </si>
  <si>
    <t>Grp-C9</t>
  </si>
  <si>
    <t>Gre-C9</t>
  </si>
  <si>
    <t>Grp-C10</t>
  </si>
  <si>
    <t>Gre-C10</t>
  </si>
  <si>
    <t>Sample No.</t>
    <phoneticPr fontId="1"/>
  </si>
  <si>
    <t>採取深度</t>
    <phoneticPr fontId="1"/>
  </si>
  <si>
    <t>MIU-4-785.0</t>
    <phoneticPr fontId="1"/>
  </si>
  <si>
    <t>試料採取深度（mabh）</t>
    <rPh sb="0" eb="2">
      <t>シリョウ</t>
    </rPh>
    <phoneticPr fontId="1"/>
  </si>
  <si>
    <t>海抜標高
（EL.m）</t>
    <rPh sb="0" eb="2">
      <t>カイバツ</t>
    </rPh>
    <rPh sb="2" eb="4">
      <t>ヒョウコウ</t>
    </rPh>
    <phoneticPr fontId="1"/>
  </si>
  <si>
    <t>区間距離
（m）</t>
    <rPh sb="0" eb="2">
      <t>クカン</t>
    </rPh>
    <rPh sb="2" eb="4">
      <t>キョリ</t>
    </rPh>
    <phoneticPr fontId="1"/>
  </si>
  <si>
    <t>EW（m）</t>
    <phoneticPr fontId="1"/>
  </si>
  <si>
    <t>NS（m）</t>
    <phoneticPr fontId="1"/>
  </si>
  <si>
    <t>折点No.</t>
    <rPh sb="0" eb="1">
      <t>オ</t>
    </rPh>
    <rPh sb="1" eb="2">
      <t>テン</t>
    </rPh>
    <phoneticPr fontId="1"/>
  </si>
  <si>
    <t>掘削深度
（mabh）</t>
    <rPh sb="0" eb="2">
      <t>クッサク</t>
    </rPh>
    <rPh sb="2" eb="4">
      <t>シンド</t>
    </rPh>
    <phoneticPr fontId="1"/>
  </si>
  <si>
    <t>中間深度</t>
    <phoneticPr fontId="1"/>
  </si>
  <si>
    <t>中間深度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</si>
</sst>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9"/>
      <color theme="1"/>
      <name val="ＭＳ 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2" fillId="0" borderId="0" xfId="1" applyFont="1" applyFill="1" applyAlignment="1">
      <alignment horizontal="center"/>
    </xf>
    <xf numFmtId="2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738"/>
  <sheetViews>
    <sheetView tabSelected="1" zoomScale="85" zoomScaleNormal="85" workbookViewId="0">
      <pane ySplit="6" topLeftCell="A7" activePane="bottomLeft" state="frozen"/>
      <selection pane="bottomLeft" activeCell="O574" sqref="O574"/>
    </sheetView>
  </sheetViews>
  <sheetFormatPr defaultRowHeight="13.5" x14ac:dyDescent="0.15"/>
  <cols>
    <col min="3" max="3" width="8.5" bestFit="1" customWidth="1"/>
    <col min="4" max="5" width="10.625" customWidth="1"/>
    <col min="6" max="6" width="10.5" bestFit="1" customWidth="1"/>
    <col min="7" max="7" width="8.625" customWidth="1"/>
    <col min="8" max="8" width="9.5" bestFit="1" customWidth="1"/>
    <col min="9" max="9" width="9.625" customWidth="1"/>
    <col min="10" max="10" width="9.75" customWidth="1"/>
    <col min="17" max="17" width="10.5" customWidth="1"/>
    <col min="19" max="19" width="11.625" bestFit="1" customWidth="1"/>
  </cols>
  <sheetData>
    <row r="4" spans="2:19" x14ac:dyDescent="0.15">
      <c r="B4" t="s">
        <v>4</v>
      </c>
      <c r="D4" t="s">
        <v>5</v>
      </c>
      <c r="M4" s="1" t="s">
        <v>6</v>
      </c>
      <c r="N4" s="1" t="s">
        <v>7</v>
      </c>
      <c r="O4" s="2" t="s">
        <v>8</v>
      </c>
      <c r="P4" s="3"/>
      <c r="Q4" s="4" t="s">
        <v>117</v>
      </c>
      <c r="R4" s="1" t="s">
        <v>9</v>
      </c>
    </row>
    <row r="5" spans="2:19" x14ac:dyDescent="0.15">
      <c r="M5" s="5" t="s">
        <v>2</v>
      </c>
      <c r="N5" s="5"/>
      <c r="O5" s="6" t="s">
        <v>10</v>
      </c>
      <c r="P5" s="6" t="s">
        <v>11</v>
      </c>
      <c r="Q5" t="s">
        <v>12</v>
      </c>
      <c r="R5" t="s">
        <v>12</v>
      </c>
    </row>
    <row r="6" spans="2:19" ht="27" x14ac:dyDescent="0.15">
      <c r="C6" s="13" t="s">
        <v>115</v>
      </c>
      <c r="D6" s="13" t="s">
        <v>113</v>
      </c>
      <c r="E6" s="13" t="s">
        <v>114</v>
      </c>
      <c r="F6" s="14" t="s">
        <v>111</v>
      </c>
      <c r="G6" s="16" t="s">
        <v>112</v>
      </c>
      <c r="H6" s="14" t="s">
        <v>116</v>
      </c>
      <c r="I6" s="17" t="s">
        <v>110</v>
      </c>
      <c r="J6" s="14" t="s">
        <v>111</v>
      </c>
      <c r="M6" s="5" t="s">
        <v>4</v>
      </c>
      <c r="N6" s="5" t="s">
        <v>13</v>
      </c>
      <c r="O6">
        <v>121</v>
      </c>
      <c r="P6">
        <v>121.1</v>
      </c>
      <c r="Q6" s="7">
        <v>121.05</v>
      </c>
      <c r="R6">
        <f t="shared" ref="R6:R20" si="0">IF(ISBLANK(Q6),206.563-O6,206.563-Q6)</f>
        <v>85.512999999999991</v>
      </c>
      <c r="S6" s="12">
        <v>85.515319640932063</v>
      </c>
    </row>
    <row r="7" spans="2:19" x14ac:dyDescent="0.15">
      <c r="C7" s="13">
        <v>1</v>
      </c>
      <c r="D7" s="15">
        <v>6503.6790000000001</v>
      </c>
      <c r="E7" s="15">
        <v>-68867.673999999999</v>
      </c>
      <c r="F7" s="15">
        <v>206.56299999999999</v>
      </c>
      <c r="G7" s="15"/>
      <c r="H7" s="15">
        <v>0</v>
      </c>
      <c r="I7" s="15"/>
      <c r="J7" s="15"/>
      <c r="M7" s="5" t="s">
        <v>3</v>
      </c>
      <c r="N7" s="5" t="s">
        <v>14</v>
      </c>
      <c r="O7">
        <v>129.63</v>
      </c>
      <c r="P7">
        <v>129.43</v>
      </c>
      <c r="Q7" s="7">
        <v>129.68</v>
      </c>
      <c r="R7">
        <f t="shared" si="0"/>
        <v>76.882999999999981</v>
      </c>
      <c r="S7" s="12">
        <v>76.885634946814505</v>
      </c>
    </row>
    <row r="8" spans="2:19" x14ac:dyDescent="0.15">
      <c r="C8" s="13">
        <v>2</v>
      </c>
      <c r="D8" s="15">
        <v>6503.6790000000001</v>
      </c>
      <c r="E8" s="15">
        <v>-68867.673999999999</v>
      </c>
      <c r="F8" s="15">
        <v>206.06299999999999</v>
      </c>
      <c r="G8" s="15">
        <f>SQRT((D8-D7)^2+(E8-E7)^2+(F8-F7)^2)</f>
        <v>0.5</v>
      </c>
      <c r="H8" s="15">
        <f>H7+G8</f>
        <v>0.5</v>
      </c>
      <c r="I8" s="15"/>
      <c r="J8" s="15"/>
      <c r="M8" s="5" t="s">
        <v>3</v>
      </c>
      <c r="N8" s="5" t="s">
        <v>15</v>
      </c>
      <c r="O8">
        <v>225</v>
      </c>
      <c r="P8">
        <v>225.1</v>
      </c>
      <c r="Q8">
        <v>225.05</v>
      </c>
      <c r="R8">
        <f t="shared" si="0"/>
        <v>-18.487000000000023</v>
      </c>
      <c r="S8" s="12">
        <v>-18.479830772114351</v>
      </c>
    </row>
    <row r="9" spans="2:19" x14ac:dyDescent="0.15">
      <c r="C9" s="13">
        <v>3</v>
      </c>
      <c r="D9" s="15">
        <v>6503.6760000000004</v>
      </c>
      <c r="E9" s="15">
        <v>-68867.673999999999</v>
      </c>
      <c r="F9" s="15">
        <v>205.06299999999999</v>
      </c>
      <c r="G9" s="15">
        <f t="shared" ref="G9:G72" si="1">SQRT((D9-D8)^2+(E9-E8)^2+(F9-F8)^2)</f>
        <v>1.0000044999898741</v>
      </c>
      <c r="H9" s="15">
        <f t="shared" ref="H9:H72" si="2">H8+G9</f>
        <v>1.5000044999898741</v>
      </c>
      <c r="I9" s="15"/>
      <c r="J9" s="15"/>
      <c r="M9" s="5" t="s">
        <v>3</v>
      </c>
      <c r="N9" s="5" t="s">
        <v>16</v>
      </c>
      <c r="O9">
        <v>294.95</v>
      </c>
      <c r="R9">
        <f t="shared" si="0"/>
        <v>-88.387</v>
      </c>
      <c r="S9" s="12">
        <v>-88.376649921039316</v>
      </c>
    </row>
    <row r="10" spans="2:19" x14ac:dyDescent="0.15">
      <c r="C10" s="13">
        <v>4</v>
      </c>
      <c r="D10" s="15">
        <v>6503.6729999999998</v>
      </c>
      <c r="E10" s="15">
        <v>-68867.675000000003</v>
      </c>
      <c r="F10" s="15">
        <v>204.06299999999999</v>
      </c>
      <c r="G10" s="15">
        <f t="shared" si="1"/>
        <v>1.0000049999875058</v>
      </c>
      <c r="H10" s="15">
        <f t="shared" si="2"/>
        <v>2.5000094999773799</v>
      </c>
      <c r="I10" s="15"/>
      <c r="J10" s="15"/>
      <c r="M10" s="5" t="s">
        <v>3</v>
      </c>
      <c r="N10" s="5" t="s">
        <v>17</v>
      </c>
      <c r="O10">
        <v>323.89999999999998</v>
      </c>
      <c r="P10">
        <v>324</v>
      </c>
      <c r="Q10">
        <v>323.95</v>
      </c>
      <c r="R10">
        <f t="shared" si="0"/>
        <v>-117.387</v>
      </c>
      <c r="S10" s="12">
        <v>-117.37510812338188</v>
      </c>
    </row>
    <row r="11" spans="2:19" x14ac:dyDescent="0.15">
      <c r="C11" s="13">
        <v>5</v>
      </c>
      <c r="D11" s="15">
        <v>6503.6719999999996</v>
      </c>
      <c r="E11" s="15">
        <v>-68867.675000000003</v>
      </c>
      <c r="F11" s="15">
        <v>203.76300000000001</v>
      </c>
      <c r="G11" s="15">
        <f t="shared" si="1"/>
        <v>0.30000166666202066</v>
      </c>
      <c r="H11" s="15">
        <f t="shared" si="2"/>
        <v>2.8000111666394005</v>
      </c>
      <c r="I11" s="15"/>
      <c r="J11" s="15"/>
      <c r="M11" s="5" t="s">
        <v>3</v>
      </c>
      <c r="N11" s="5" t="s">
        <v>18</v>
      </c>
      <c r="O11">
        <v>396</v>
      </c>
      <c r="P11">
        <v>396.1</v>
      </c>
      <c r="Q11">
        <v>396.05</v>
      </c>
      <c r="R11">
        <f t="shared" si="0"/>
        <v>-189.48700000000002</v>
      </c>
      <c r="S11" s="12">
        <v>-189.25394021375226</v>
      </c>
    </row>
    <row r="12" spans="2:19" x14ac:dyDescent="0.15">
      <c r="C12" s="13">
        <v>6</v>
      </c>
      <c r="D12" s="15">
        <v>6503.67</v>
      </c>
      <c r="E12" s="15">
        <v>-68867.676000000007</v>
      </c>
      <c r="F12" s="15">
        <v>203.06299999999999</v>
      </c>
      <c r="G12" s="15">
        <f t="shared" si="1"/>
        <v>0.70000357141948177</v>
      </c>
      <c r="H12" s="15">
        <f t="shared" si="2"/>
        <v>3.5000147380588822</v>
      </c>
      <c r="I12" s="15"/>
      <c r="J12" s="15"/>
      <c r="M12" s="5" t="s">
        <v>3</v>
      </c>
      <c r="N12" s="5" t="s">
        <v>19</v>
      </c>
      <c r="O12">
        <v>399.9</v>
      </c>
      <c r="P12">
        <v>400</v>
      </c>
      <c r="Q12">
        <v>399.95</v>
      </c>
      <c r="R12">
        <f t="shared" si="0"/>
        <v>-193.387</v>
      </c>
      <c r="S12" s="12">
        <v>-193.1269055181474</v>
      </c>
    </row>
    <row r="13" spans="2:19" x14ac:dyDescent="0.15">
      <c r="C13" s="13">
        <v>7</v>
      </c>
      <c r="D13" s="15">
        <v>6503.6679999999997</v>
      </c>
      <c r="E13" s="15">
        <v>-68867.676999999996</v>
      </c>
      <c r="F13" s="15">
        <v>202.06299999999999</v>
      </c>
      <c r="G13" s="15">
        <f t="shared" si="1"/>
        <v>1.0000024999968651</v>
      </c>
      <c r="H13" s="15">
        <f t="shared" si="2"/>
        <v>4.5000172380557473</v>
      </c>
      <c r="I13" s="15"/>
      <c r="J13" s="15"/>
      <c r="M13" s="5" t="s">
        <v>3</v>
      </c>
      <c r="N13" s="5" t="s">
        <v>20</v>
      </c>
      <c r="O13">
        <v>412</v>
      </c>
      <c r="P13">
        <v>412.1</v>
      </c>
      <c r="Q13">
        <v>412.05</v>
      </c>
      <c r="R13">
        <f t="shared" si="0"/>
        <v>-205.48700000000002</v>
      </c>
      <c r="S13" s="12">
        <v>-205.11881690500189</v>
      </c>
    </row>
    <row r="14" spans="2:19" x14ac:dyDescent="0.15">
      <c r="C14" s="13">
        <v>8</v>
      </c>
      <c r="D14" s="15">
        <v>6503.665</v>
      </c>
      <c r="E14" s="15">
        <v>-68867.676999999996</v>
      </c>
      <c r="F14" s="15">
        <v>201.06299999999999</v>
      </c>
      <c r="G14" s="15">
        <f t="shared" si="1"/>
        <v>1.0000044999898741</v>
      </c>
      <c r="H14" s="15">
        <f t="shared" si="2"/>
        <v>5.5000217380456213</v>
      </c>
      <c r="I14" s="15"/>
      <c r="J14" s="15"/>
      <c r="M14" s="5" t="s">
        <v>3</v>
      </c>
      <c r="N14" s="5" t="s">
        <v>21</v>
      </c>
      <c r="O14">
        <v>421.96</v>
      </c>
      <c r="R14">
        <f t="shared" si="0"/>
        <v>-215.39699999999999</v>
      </c>
      <c r="S14" s="12">
        <v>-214.89534942958619</v>
      </c>
    </row>
    <row r="15" spans="2:19" x14ac:dyDescent="0.15">
      <c r="C15" s="13">
        <v>9</v>
      </c>
      <c r="D15" s="15">
        <v>6503.6629999999996</v>
      </c>
      <c r="E15" s="15">
        <v>-68867.676999999996</v>
      </c>
      <c r="F15" s="15">
        <v>200.06299999999999</v>
      </c>
      <c r="G15" s="15">
        <f t="shared" si="1"/>
        <v>1.0000019999980008</v>
      </c>
      <c r="H15" s="15">
        <f t="shared" si="2"/>
        <v>6.5000237380436223</v>
      </c>
      <c r="I15" s="15"/>
      <c r="J15" s="15"/>
      <c r="M15" s="5" t="s">
        <v>3</v>
      </c>
      <c r="N15" s="5" t="s">
        <v>22</v>
      </c>
      <c r="O15">
        <v>458.92</v>
      </c>
      <c r="P15">
        <v>459</v>
      </c>
      <c r="Q15">
        <v>458.96</v>
      </c>
      <c r="R15">
        <f t="shared" si="0"/>
        <v>-252.39699999999999</v>
      </c>
      <c r="S15" s="12">
        <v>-251.07804130807509</v>
      </c>
    </row>
    <row r="16" spans="2:19" x14ac:dyDescent="0.15">
      <c r="C16" s="13">
        <v>10</v>
      </c>
      <c r="D16" s="15">
        <v>6503.6610000000001</v>
      </c>
      <c r="E16" s="15">
        <v>-68867.675000000003</v>
      </c>
      <c r="F16" s="15">
        <v>199.06299999999999</v>
      </c>
      <c r="G16" s="15">
        <f t="shared" si="1"/>
        <v>1.0000039999919852</v>
      </c>
      <c r="H16" s="15">
        <f t="shared" si="2"/>
        <v>7.5000277380356071</v>
      </c>
      <c r="I16" s="15"/>
      <c r="J16" s="15"/>
      <c r="M16" s="5" t="s">
        <v>3</v>
      </c>
      <c r="N16" s="5" t="s">
        <v>23</v>
      </c>
      <c r="O16">
        <v>490</v>
      </c>
      <c r="P16">
        <v>490.1</v>
      </c>
      <c r="Q16">
        <v>490.05</v>
      </c>
      <c r="R16">
        <f t="shared" si="0"/>
        <v>-283.48700000000002</v>
      </c>
      <c r="S16" s="12">
        <v>-281.26605134827116</v>
      </c>
    </row>
    <row r="17" spans="3:19" x14ac:dyDescent="0.15">
      <c r="C17" s="13">
        <v>11</v>
      </c>
      <c r="D17" s="15">
        <v>6503.6580000000004</v>
      </c>
      <c r="E17" s="15">
        <v>-68867.672999999995</v>
      </c>
      <c r="F17" s="15">
        <v>198.06299999999999</v>
      </c>
      <c r="G17" s="15">
        <f t="shared" si="1"/>
        <v>1.0000064999788896</v>
      </c>
      <c r="H17" s="15">
        <f t="shared" si="2"/>
        <v>8.5000342380144964</v>
      </c>
      <c r="I17" s="15"/>
      <c r="J17" s="15"/>
      <c r="M17" s="5" t="s">
        <v>3</v>
      </c>
      <c r="N17" s="5" t="s">
        <v>24</v>
      </c>
      <c r="O17">
        <v>509.9</v>
      </c>
      <c r="P17">
        <v>510</v>
      </c>
      <c r="Q17">
        <v>509.95</v>
      </c>
      <c r="R17">
        <f t="shared" si="0"/>
        <v>-303.387</v>
      </c>
      <c r="S17" s="12">
        <v>-300.60269217700733</v>
      </c>
    </row>
    <row r="18" spans="3:19" x14ac:dyDescent="0.15">
      <c r="C18" s="13">
        <v>12</v>
      </c>
      <c r="D18" s="15">
        <v>6503.6549999999997</v>
      </c>
      <c r="E18" s="15">
        <v>-68867.67</v>
      </c>
      <c r="F18" s="15">
        <v>197.06299999999999</v>
      </c>
      <c r="G18" s="15">
        <f t="shared" si="1"/>
        <v>1.000008999959493</v>
      </c>
      <c r="H18" s="15">
        <f t="shared" si="2"/>
        <v>9.5000432379739888</v>
      </c>
      <c r="I18" s="15"/>
      <c r="J18" s="15"/>
      <c r="M18" s="5" t="s">
        <v>3</v>
      </c>
      <c r="N18" s="5" t="s">
        <v>25</v>
      </c>
      <c r="O18">
        <v>522</v>
      </c>
      <c r="P18">
        <v>522.1</v>
      </c>
      <c r="Q18">
        <v>522.04999999999995</v>
      </c>
      <c r="R18">
        <f t="shared" si="0"/>
        <v>-315.48699999999997</v>
      </c>
      <c r="S18" s="12">
        <v>-312.36594645842007</v>
      </c>
    </row>
    <row r="19" spans="3:19" x14ac:dyDescent="0.15">
      <c r="C19" s="13">
        <v>13</v>
      </c>
      <c r="D19" s="15">
        <v>6503.6530000000002</v>
      </c>
      <c r="E19" s="15">
        <v>-68867.667000000001</v>
      </c>
      <c r="F19" s="15">
        <v>196.06299999999999</v>
      </c>
      <c r="G19" s="15">
        <f t="shared" si="1"/>
        <v>1.0000064999788651</v>
      </c>
      <c r="H19" s="15">
        <f t="shared" si="2"/>
        <v>10.500049737952853</v>
      </c>
      <c r="I19" s="15"/>
      <c r="J19" s="15"/>
      <c r="M19" s="5" t="s">
        <v>3</v>
      </c>
      <c r="N19" s="5" t="s">
        <v>26</v>
      </c>
      <c r="O19">
        <v>537</v>
      </c>
      <c r="P19">
        <v>537.1</v>
      </c>
      <c r="Q19">
        <v>537.04999999999995</v>
      </c>
      <c r="R19">
        <f t="shared" si="0"/>
        <v>-330.48699999999997</v>
      </c>
      <c r="S19" s="12">
        <v>-326.9537874309612</v>
      </c>
    </row>
    <row r="20" spans="3:19" x14ac:dyDescent="0.15">
      <c r="C20" s="13">
        <v>14</v>
      </c>
      <c r="D20" s="15">
        <v>6503.6509999999998</v>
      </c>
      <c r="E20" s="15">
        <v>-68867.663</v>
      </c>
      <c r="F20" s="15">
        <v>195.06299999999999</v>
      </c>
      <c r="G20" s="15">
        <f t="shared" si="1"/>
        <v>1.0000099999500045</v>
      </c>
      <c r="H20" s="15">
        <f t="shared" si="2"/>
        <v>11.500059737902857</v>
      </c>
      <c r="I20" s="15"/>
      <c r="J20" s="15"/>
      <c r="M20" s="5" t="s">
        <v>3</v>
      </c>
      <c r="N20" s="5" t="s">
        <v>27</v>
      </c>
      <c r="O20">
        <v>551.9</v>
      </c>
      <c r="P20">
        <v>552</v>
      </c>
      <c r="Q20">
        <v>551.95000000000005</v>
      </c>
      <c r="R20">
        <f t="shared" si="0"/>
        <v>-345.38700000000006</v>
      </c>
      <c r="S20" s="12">
        <v>-341.43095560039893</v>
      </c>
    </row>
    <row r="21" spans="3:19" x14ac:dyDescent="0.15">
      <c r="C21" s="13">
        <v>15</v>
      </c>
      <c r="D21" s="15">
        <v>6503.6490000000003</v>
      </c>
      <c r="E21" s="15">
        <v>-68867.66</v>
      </c>
      <c r="F21" s="15">
        <v>194.06299999999999</v>
      </c>
      <c r="G21" s="15">
        <f t="shared" si="1"/>
        <v>1.0000064999788651</v>
      </c>
      <c r="H21" s="15">
        <f t="shared" si="2"/>
        <v>12.500066237881722</v>
      </c>
      <c r="I21" s="15"/>
      <c r="J21" s="15"/>
      <c r="M21" s="5" t="s">
        <v>3</v>
      </c>
      <c r="N21" s="5" t="s">
        <v>28</v>
      </c>
      <c r="O21">
        <v>569.9</v>
      </c>
      <c r="P21">
        <v>570</v>
      </c>
      <c r="Q21">
        <v>570</v>
      </c>
      <c r="R21">
        <f>IF(ISBLANK(Q21),206.563-O21,206.563-Q21)</f>
        <v>-363.43700000000001</v>
      </c>
      <c r="S21" s="12">
        <v>-358.98862616314113</v>
      </c>
    </row>
    <row r="22" spans="3:19" x14ac:dyDescent="0.15">
      <c r="C22" s="13">
        <v>16</v>
      </c>
      <c r="D22" s="15">
        <v>6503.6480000000001</v>
      </c>
      <c r="E22" s="15">
        <v>-68867.656000000003</v>
      </c>
      <c r="F22" s="15">
        <v>193.06299999999999</v>
      </c>
      <c r="G22" s="15">
        <f t="shared" si="1"/>
        <v>1.0000084999638787</v>
      </c>
      <c r="H22" s="15">
        <f t="shared" si="2"/>
        <v>13.500074737845601</v>
      </c>
      <c r="I22" s="15"/>
      <c r="J22" s="15"/>
      <c r="M22" s="5" t="s">
        <v>3</v>
      </c>
      <c r="N22" s="5" t="s">
        <v>29</v>
      </c>
      <c r="O22">
        <v>600.5</v>
      </c>
      <c r="P22">
        <v>600.6</v>
      </c>
      <c r="Q22">
        <v>600.6</v>
      </c>
      <c r="R22">
        <f t="shared" ref="R22:R91" si="3">IF(ISBLANK(Q22),206.563-O22,206.563-Q22)</f>
        <v>-394.03700000000003</v>
      </c>
      <c r="S22" s="12">
        <v>-388.77869279530216</v>
      </c>
    </row>
    <row r="23" spans="3:19" x14ac:dyDescent="0.15">
      <c r="C23" s="13">
        <v>17</v>
      </c>
      <c r="D23" s="15">
        <v>6503.6459999999997</v>
      </c>
      <c r="E23" s="15">
        <v>-68867.650999999998</v>
      </c>
      <c r="F23" s="15">
        <v>192.06299999999999</v>
      </c>
      <c r="G23" s="15">
        <f t="shared" si="1"/>
        <v>1.0000144998949005</v>
      </c>
      <c r="H23" s="15">
        <f t="shared" si="2"/>
        <v>14.500089237740502</v>
      </c>
      <c r="I23" s="15"/>
      <c r="J23" s="15"/>
      <c r="M23" s="5" t="s">
        <v>3</v>
      </c>
      <c r="N23" s="5" t="s">
        <v>30</v>
      </c>
      <c r="O23">
        <v>607.9</v>
      </c>
      <c r="P23" s="8">
        <v>608</v>
      </c>
      <c r="Q23" s="7">
        <v>607.95000000000005</v>
      </c>
      <c r="R23" s="8">
        <f t="shared" si="3"/>
        <v>-401.38700000000006</v>
      </c>
      <c r="S23" s="12">
        <v>-395.93408652714635</v>
      </c>
    </row>
    <row r="24" spans="3:19" x14ac:dyDescent="0.15">
      <c r="C24" s="13">
        <v>18</v>
      </c>
      <c r="D24" s="15">
        <v>6503.6440000000002</v>
      </c>
      <c r="E24" s="15">
        <v>-68867.645999999993</v>
      </c>
      <c r="F24" s="15">
        <v>191.06299999999999</v>
      </c>
      <c r="G24" s="15">
        <f t="shared" si="1"/>
        <v>1.0000144998948988</v>
      </c>
      <c r="H24" s="15">
        <f t="shared" si="2"/>
        <v>15.500103737635401</v>
      </c>
      <c r="I24" s="15"/>
      <c r="J24" s="15"/>
      <c r="M24" s="5" t="s">
        <v>3</v>
      </c>
      <c r="N24" s="5" t="s">
        <v>31</v>
      </c>
      <c r="O24">
        <v>617</v>
      </c>
      <c r="P24" s="8"/>
      <c r="Q24" s="8"/>
      <c r="R24" s="8">
        <f t="shared" si="3"/>
        <v>-410.43700000000001</v>
      </c>
      <c r="S24" s="12">
        <v>-404.74290827558991</v>
      </c>
    </row>
    <row r="25" spans="3:19" x14ac:dyDescent="0.15">
      <c r="C25" s="13">
        <v>19</v>
      </c>
      <c r="D25" s="15">
        <v>6503.6419999999998</v>
      </c>
      <c r="E25" s="15">
        <v>-68867.64</v>
      </c>
      <c r="F25" s="15">
        <v>190.06299999999999</v>
      </c>
      <c r="G25" s="15">
        <f t="shared" si="1"/>
        <v>1.0000199997999686</v>
      </c>
      <c r="H25" s="15">
        <f t="shared" si="2"/>
        <v>16.50012373743537</v>
      </c>
      <c r="I25" s="15"/>
      <c r="J25" s="15"/>
      <c r="M25" s="5" t="s">
        <v>3</v>
      </c>
      <c r="N25" s="5" t="s">
        <v>32</v>
      </c>
      <c r="O25">
        <v>627.9</v>
      </c>
      <c r="P25" s="8">
        <v>628</v>
      </c>
      <c r="Q25">
        <v>627.95000000000005</v>
      </c>
      <c r="R25" s="8">
        <f t="shared" si="3"/>
        <v>-421.38700000000006</v>
      </c>
      <c r="S25" s="12">
        <v>-415.38802286202701</v>
      </c>
    </row>
    <row r="26" spans="3:19" x14ac:dyDescent="0.15">
      <c r="C26" s="13">
        <v>20</v>
      </c>
      <c r="D26" s="15">
        <v>6503.64</v>
      </c>
      <c r="E26" s="15">
        <v>-68867.633000000002</v>
      </c>
      <c r="F26" s="15">
        <v>189.06299999999999</v>
      </c>
      <c r="G26" s="15">
        <f t="shared" si="1"/>
        <v>1.0000264996488677</v>
      </c>
      <c r="H26" s="15">
        <f t="shared" si="2"/>
        <v>17.500150237084238</v>
      </c>
      <c r="I26" s="15"/>
      <c r="J26" s="15"/>
      <c r="M26" s="5" t="s">
        <v>3</v>
      </c>
      <c r="N26" s="5" t="s">
        <v>33</v>
      </c>
      <c r="O26">
        <v>639.9</v>
      </c>
      <c r="P26" s="8"/>
      <c r="Q26" s="8"/>
      <c r="R26" s="8">
        <f t="shared" si="3"/>
        <v>-433.33699999999999</v>
      </c>
      <c r="S26" s="12">
        <v>-427.00449362136374</v>
      </c>
    </row>
    <row r="27" spans="3:19" x14ac:dyDescent="0.15">
      <c r="C27" s="13">
        <v>21</v>
      </c>
      <c r="D27" s="15">
        <v>6503.6369999999997</v>
      </c>
      <c r="E27" s="15">
        <v>-68867.626000000004</v>
      </c>
      <c r="F27" s="15">
        <v>188.06299999999999</v>
      </c>
      <c r="G27" s="15">
        <f t="shared" si="1"/>
        <v>1.0000289995794986</v>
      </c>
      <c r="H27" s="15">
        <f t="shared" si="2"/>
        <v>18.500179236663737</v>
      </c>
      <c r="I27" s="15"/>
      <c r="J27" s="15"/>
      <c r="M27" s="5" t="s">
        <v>3</v>
      </c>
      <c r="N27" s="5" t="s">
        <v>34</v>
      </c>
      <c r="O27">
        <v>649.9</v>
      </c>
      <c r="P27" s="8"/>
      <c r="Q27" s="8"/>
      <c r="R27" s="8">
        <f t="shared" si="3"/>
        <v>-443.33699999999999</v>
      </c>
      <c r="S27" s="12">
        <v>-436.73214618034802</v>
      </c>
    </row>
    <row r="28" spans="3:19" x14ac:dyDescent="0.15">
      <c r="C28" s="13">
        <v>22</v>
      </c>
      <c r="D28" s="15">
        <v>6503.6350000000002</v>
      </c>
      <c r="E28" s="15">
        <v>-68867.62</v>
      </c>
      <c r="F28" s="15">
        <v>187.06299999999999</v>
      </c>
      <c r="G28" s="15">
        <f t="shared" si="1"/>
        <v>1.0000199998000541</v>
      </c>
      <c r="H28" s="15">
        <f t="shared" si="2"/>
        <v>19.500199236463789</v>
      </c>
      <c r="I28" s="15"/>
      <c r="J28" s="15"/>
      <c r="M28" s="5" t="s">
        <v>3</v>
      </c>
      <c r="N28" s="5" t="s">
        <v>35</v>
      </c>
      <c r="O28">
        <v>660</v>
      </c>
      <c r="P28" s="8"/>
      <c r="Q28" s="8"/>
      <c r="R28" s="8">
        <f t="shared" si="3"/>
        <v>-453.43700000000001</v>
      </c>
      <c r="S28" s="12">
        <v>-446.56171116429675</v>
      </c>
    </row>
    <row r="29" spans="3:19" x14ac:dyDescent="0.15">
      <c r="C29" s="13">
        <v>23</v>
      </c>
      <c r="D29" s="15">
        <v>6503.6329999999998</v>
      </c>
      <c r="E29" s="15">
        <v>-68867.614000000001</v>
      </c>
      <c r="F29" s="15">
        <v>186.06299999999999</v>
      </c>
      <c r="G29" s="15">
        <f t="shared" si="1"/>
        <v>1.0000199997999686</v>
      </c>
      <c r="H29" s="15">
        <f t="shared" si="2"/>
        <v>20.500219236263757</v>
      </c>
      <c r="I29" s="15"/>
      <c r="J29" s="15"/>
      <c r="M29" s="5" t="s">
        <v>3</v>
      </c>
      <c r="N29" s="5" t="s">
        <v>36</v>
      </c>
      <c r="O29">
        <v>668.6</v>
      </c>
      <c r="P29" s="8">
        <v>668.7</v>
      </c>
      <c r="Q29" s="8">
        <v>668.7</v>
      </c>
      <c r="R29" s="8">
        <f t="shared" si="3"/>
        <v>-462.13700000000006</v>
      </c>
      <c r="S29" s="12">
        <v>-455.029571668806</v>
      </c>
    </row>
    <row r="30" spans="3:19" x14ac:dyDescent="0.15">
      <c r="C30" s="13">
        <v>24</v>
      </c>
      <c r="D30" s="15">
        <v>6503.6289999999999</v>
      </c>
      <c r="E30" s="15">
        <v>-68867.608999999997</v>
      </c>
      <c r="F30" s="15">
        <v>185.06299999999999</v>
      </c>
      <c r="G30" s="15">
        <f t="shared" si="1"/>
        <v>1.0000204997899023</v>
      </c>
      <c r="H30" s="15">
        <f t="shared" si="2"/>
        <v>21.500239736053658</v>
      </c>
      <c r="I30" s="15"/>
      <c r="J30" s="15"/>
      <c r="M30" s="5" t="s">
        <v>3</v>
      </c>
      <c r="N30" s="5" t="s">
        <v>37</v>
      </c>
      <c r="O30">
        <v>678.2</v>
      </c>
      <c r="P30" s="8"/>
      <c r="Q30" s="8"/>
      <c r="R30" s="8">
        <f t="shared" si="3"/>
        <v>-471.63700000000006</v>
      </c>
      <c r="S30" s="12">
        <v>-464.27591760825908</v>
      </c>
    </row>
    <row r="31" spans="3:19" x14ac:dyDescent="0.15">
      <c r="C31" s="13">
        <v>25</v>
      </c>
      <c r="D31" s="15">
        <v>6503.6270000000004</v>
      </c>
      <c r="E31" s="15">
        <v>-68867.604999999996</v>
      </c>
      <c r="F31" s="15">
        <v>184.06299999999999</v>
      </c>
      <c r="G31" s="15">
        <f t="shared" si="1"/>
        <v>1.0000099999500027</v>
      </c>
      <c r="H31" s="15">
        <f t="shared" si="2"/>
        <v>22.50024973600366</v>
      </c>
      <c r="I31" s="15"/>
      <c r="J31" s="15"/>
      <c r="M31" s="5" t="s">
        <v>3</v>
      </c>
      <c r="N31" s="5" t="s">
        <v>38</v>
      </c>
      <c r="O31">
        <v>683</v>
      </c>
      <c r="P31" s="8"/>
      <c r="Q31" s="8"/>
      <c r="R31" s="8">
        <f t="shared" si="3"/>
        <v>-476.43700000000001</v>
      </c>
      <c r="S31" s="12">
        <v>-468.94724577601824</v>
      </c>
    </row>
    <row r="32" spans="3:19" x14ac:dyDescent="0.15">
      <c r="C32" s="13">
        <v>26</v>
      </c>
      <c r="D32" s="15">
        <v>6503.625</v>
      </c>
      <c r="E32" s="15">
        <v>-68867.600000000006</v>
      </c>
      <c r="F32" s="15">
        <v>183.06299999999999</v>
      </c>
      <c r="G32" s="15">
        <f t="shared" si="1"/>
        <v>1.0000144998948277</v>
      </c>
      <c r="H32" s="15">
        <f t="shared" si="2"/>
        <v>23.500264235898488</v>
      </c>
      <c r="I32" s="15"/>
      <c r="J32" s="15"/>
      <c r="M32" s="5" t="s">
        <v>3</v>
      </c>
      <c r="N32" s="5" t="s">
        <v>39</v>
      </c>
      <c r="O32">
        <v>690</v>
      </c>
      <c r="P32" s="8">
        <v>690.1</v>
      </c>
      <c r="Q32" s="7">
        <v>690.05</v>
      </c>
      <c r="R32" s="8">
        <f t="shared" si="3"/>
        <v>-483.48699999999997</v>
      </c>
      <c r="S32" s="12">
        <v>-475.80765154906771</v>
      </c>
    </row>
    <row r="33" spans="3:19" x14ac:dyDescent="0.15">
      <c r="C33" s="13">
        <v>27</v>
      </c>
      <c r="D33" s="15">
        <v>6503.6229999999996</v>
      </c>
      <c r="E33" s="15">
        <v>-68867.596000000005</v>
      </c>
      <c r="F33" s="15">
        <v>182.06299999999999</v>
      </c>
      <c r="G33" s="15">
        <f t="shared" si="1"/>
        <v>1.0000099999500045</v>
      </c>
      <c r="H33" s="15">
        <f t="shared" si="2"/>
        <v>24.500274235848494</v>
      </c>
      <c r="I33" s="15"/>
      <c r="J33" s="15"/>
      <c r="M33" s="5" t="s">
        <v>3</v>
      </c>
      <c r="N33" s="5" t="s">
        <v>40</v>
      </c>
      <c r="O33">
        <v>694.9</v>
      </c>
      <c r="P33" s="8"/>
      <c r="Q33" s="8"/>
      <c r="R33" s="8">
        <f t="shared" si="3"/>
        <v>-488.33699999999999</v>
      </c>
      <c r="S33" s="12">
        <v>-480.52792579830702</v>
      </c>
    </row>
    <row r="34" spans="3:19" x14ac:dyDescent="0.15">
      <c r="C34" s="13">
        <v>28</v>
      </c>
      <c r="D34" s="15">
        <v>6503.6220000000003</v>
      </c>
      <c r="E34" s="15">
        <v>-68867.592000000004</v>
      </c>
      <c r="F34" s="15">
        <v>181.06299999999999</v>
      </c>
      <c r="G34" s="15">
        <f t="shared" si="1"/>
        <v>1.0000084999638779</v>
      </c>
      <c r="H34" s="15">
        <f t="shared" si="2"/>
        <v>25.500282735812373</v>
      </c>
      <c r="I34" s="15"/>
      <c r="J34" s="15"/>
      <c r="M34" s="5" t="s">
        <v>3</v>
      </c>
      <c r="N34" s="5" t="s">
        <v>41</v>
      </c>
      <c r="O34">
        <v>705.95</v>
      </c>
      <c r="P34" s="8"/>
      <c r="Q34" s="8"/>
      <c r="R34" s="8">
        <f t="shared" si="3"/>
        <v>-499.38700000000006</v>
      </c>
      <c r="S34" s="12">
        <v>-491.28410378445022</v>
      </c>
    </row>
    <row r="35" spans="3:19" x14ac:dyDescent="0.15">
      <c r="C35" s="13">
        <v>29</v>
      </c>
      <c r="D35" s="15">
        <v>6503.62</v>
      </c>
      <c r="E35" s="15">
        <v>-68867.587</v>
      </c>
      <c r="F35" s="15">
        <v>180.06299999999999</v>
      </c>
      <c r="G35" s="15">
        <f t="shared" si="1"/>
        <v>1.0000144998949005</v>
      </c>
      <c r="H35" s="15">
        <f t="shared" si="2"/>
        <v>26.500297235707272</v>
      </c>
      <c r="I35" s="15"/>
      <c r="J35" s="15"/>
      <c r="M35" s="5" t="s">
        <v>3</v>
      </c>
      <c r="N35" s="5" t="s">
        <v>42</v>
      </c>
      <c r="O35">
        <v>715</v>
      </c>
      <c r="P35" s="8"/>
      <c r="Q35" s="8"/>
      <c r="R35" s="8">
        <f t="shared" si="3"/>
        <v>-508.43700000000001</v>
      </c>
      <c r="S35" s="12">
        <v>-500.09374880432154</v>
      </c>
    </row>
    <row r="36" spans="3:19" x14ac:dyDescent="0.15">
      <c r="C36" s="13">
        <v>30</v>
      </c>
      <c r="D36" s="15">
        <v>6503.6189999999997</v>
      </c>
      <c r="E36" s="15">
        <v>-68867.582999999999</v>
      </c>
      <c r="F36" s="15">
        <v>179.06299999999999</v>
      </c>
      <c r="G36" s="15">
        <f t="shared" si="1"/>
        <v>1.0000084999638787</v>
      </c>
      <c r="H36" s="15">
        <f t="shared" si="2"/>
        <v>27.500305735671152</v>
      </c>
      <c r="I36" s="15"/>
      <c r="J36" s="15"/>
      <c r="M36" s="5" t="s">
        <v>3</v>
      </c>
      <c r="N36" s="5" t="s">
        <v>43</v>
      </c>
      <c r="O36">
        <v>717.9</v>
      </c>
      <c r="P36" s="8"/>
      <c r="Q36" s="8"/>
      <c r="R36" s="8">
        <f t="shared" si="3"/>
        <v>-511.33699999999999</v>
      </c>
      <c r="S36" s="12">
        <v>-502.91650162513571</v>
      </c>
    </row>
    <row r="37" spans="3:19" x14ac:dyDescent="0.15">
      <c r="C37" s="13">
        <v>31</v>
      </c>
      <c r="D37" s="15">
        <v>6503.6180000000004</v>
      </c>
      <c r="E37" s="15">
        <v>-68867.578999999998</v>
      </c>
      <c r="F37" s="15">
        <v>178.06299999999999</v>
      </c>
      <c r="G37" s="15">
        <f t="shared" si="1"/>
        <v>1.0000084999638779</v>
      </c>
      <c r="H37" s="15">
        <f t="shared" si="2"/>
        <v>28.500314235635031</v>
      </c>
      <c r="I37" s="15"/>
      <c r="J37" s="15"/>
      <c r="M37" s="5" t="s">
        <v>3</v>
      </c>
      <c r="N37" s="5" t="s">
        <v>44</v>
      </c>
      <c r="O37">
        <v>721</v>
      </c>
      <c r="P37" s="8"/>
      <c r="Q37" s="8"/>
      <c r="R37" s="8">
        <f t="shared" si="3"/>
        <v>-514.43700000000001</v>
      </c>
      <c r="S37" s="12">
        <v>-505.93388311629394</v>
      </c>
    </row>
    <row r="38" spans="3:19" x14ac:dyDescent="0.15">
      <c r="C38" s="13">
        <v>32</v>
      </c>
      <c r="D38" s="15">
        <v>6503.6180000000004</v>
      </c>
      <c r="E38" s="15">
        <v>-68867.574999999997</v>
      </c>
      <c r="F38" s="15">
        <v>177.06299999999999</v>
      </c>
      <c r="G38" s="15">
        <f t="shared" si="1"/>
        <v>1.0000079999680034</v>
      </c>
      <c r="H38" s="15">
        <f t="shared" si="2"/>
        <v>29.500322235603033</v>
      </c>
      <c r="I38" s="15"/>
      <c r="J38" s="15"/>
      <c r="M38" s="5" t="s">
        <v>3</v>
      </c>
      <c r="N38" s="5" t="s">
        <v>45</v>
      </c>
      <c r="O38">
        <v>729.9</v>
      </c>
      <c r="P38" s="8"/>
      <c r="Q38" s="8"/>
      <c r="R38" s="8">
        <f t="shared" si="3"/>
        <v>-523.33699999999999</v>
      </c>
      <c r="S38" s="12">
        <v>-514.59580666533884</v>
      </c>
    </row>
    <row r="39" spans="3:19" x14ac:dyDescent="0.15">
      <c r="C39" s="13">
        <v>33</v>
      </c>
      <c r="D39" s="15">
        <v>6503.6170000000002</v>
      </c>
      <c r="E39" s="15">
        <v>-68867.570000000007</v>
      </c>
      <c r="F39" s="15">
        <v>176.06299999999999</v>
      </c>
      <c r="G39" s="15">
        <f t="shared" si="1"/>
        <v>1.0000129999154519</v>
      </c>
      <c r="H39" s="15">
        <f t="shared" si="2"/>
        <v>30.500335235518484</v>
      </c>
      <c r="I39" s="15"/>
      <c r="J39" s="15"/>
      <c r="M39" s="5" t="s">
        <v>3</v>
      </c>
      <c r="N39" s="5" t="s">
        <v>46</v>
      </c>
      <c r="O39">
        <v>740</v>
      </c>
      <c r="P39" s="8"/>
      <c r="Q39" s="8"/>
      <c r="R39" s="8">
        <f t="shared" si="3"/>
        <v>-533.43700000000001</v>
      </c>
      <c r="S39" s="12">
        <v>-524.42379158686845</v>
      </c>
    </row>
    <row r="40" spans="3:19" x14ac:dyDescent="0.15">
      <c r="C40" s="13">
        <v>34</v>
      </c>
      <c r="D40" s="15">
        <v>6503.616</v>
      </c>
      <c r="E40" s="15">
        <v>-68867.563999999998</v>
      </c>
      <c r="F40" s="15">
        <v>175.06299999999999</v>
      </c>
      <c r="G40" s="15">
        <f t="shared" si="1"/>
        <v>1.0000184998289294</v>
      </c>
      <c r="H40" s="15">
        <f t="shared" si="2"/>
        <v>31.500353735347414</v>
      </c>
      <c r="I40" s="15"/>
      <c r="J40" s="15"/>
      <c r="M40" s="5" t="s">
        <v>3</v>
      </c>
      <c r="N40" s="5" t="s">
        <v>47</v>
      </c>
      <c r="O40">
        <v>750</v>
      </c>
      <c r="P40" s="8"/>
      <c r="Q40" s="8"/>
      <c r="R40" s="8">
        <f t="shared" si="3"/>
        <v>-543.43700000000001</v>
      </c>
      <c r="S40" s="12">
        <v>-534.15313423299699</v>
      </c>
    </row>
    <row r="41" spans="3:19" x14ac:dyDescent="0.15">
      <c r="C41" s="13">
        <v>35</v>
      </c>
      <c r="D41" s="15">
        <v>6503.616</v>
      </c>
      <c r="E41" s="15">
        <v>-68867.558999999994</v>
      </c>
      <c r="F41" s="15">
        <v>174.06299999999999</v>
      </c>
      <c r="G41" s="15">
        <f t="shared" si="1"/>
        <v>1.0000124999218993</v>
      </c>
      <c r="H41" s="15">
        <f t="shared" si="2"/>
        <v>32.500366235269311</v>
      </c>
      <c r="I41" s="15"/>
      <c r="J41" s="15"/>
      <c r="M41" s="5" t="s">
        <v>3</v>
      </c>
      <c r="N41" s="5" t="s">
        <v>48</v>
      </c>
      <c r="O41">
        <v>760</v>
      </c>
      <c r="P41" s="8">
        <v>760.1</v>
      </c>
      <c r="Q41">
        <v>760.05</v>
      </c>
      <c r="R41" s="8">
        <f t="shared" si="3"/>
        <v>-553.48699999999997</v>
      </c>
      <c r="S41" s="12">
        <v>-543.92979739871771</v>
      </c>
    </row>
    <row r="42" spans="3:19" x14ac:dyDescent="0.15">
      <c r="C42" s="13">
        <v>36</v>
      </c>
      <c r="D42" s="15">
        <v>6503.6139999999996</v>
      </c>
      <c r="E42" s="15">
        <v>-68867.553</v>
      </c>
      <c r="F42" s="15">
        <v>173.06299999999999</v>
      </c>
      <c r="G42" s="15">
        <f t="shared" si="1"/>
        <v>1.0000199997999686</v>
      </c>
      <c r="H42" s="15">
        <f t="shared" si="2"/>
        <v>33.500386235069278</v>
      </c>
      <c r="I42" s="15"/>
      <c r="J42" s="15"/>
      <c r="M42" s="5" t="s">
        <v>3</v>
      </c>
      <c r="N42" s="5" t="s">
        <v>49</v>
      </c>
      <c r="O42">
        <v>770</v>
      </c>
      <c r="P42" s="8"/>
      <c r="Q42" s="8"/>
      <c r="R42" s="8">
        <f t="shared" si="3"/>
        <v>-563.43700000000001</v>
      </c>
      <c r="S42" s="12">
        <v>-553.60684121982729</v>
      </c>
    </row>
    <row r="43" spans="3:19" x14ac:dyDescent="0.15">
      <c r="C43" s="13">
        <v>37</v>
      </c>
      <c r="D43" s="15">
        <v>6503.6120000000001</v>
      </c>
      <c r="E43" s="15">
        <v>-68867.547999999995</v>
      </c>
      <c r="F43" s="15">
        <v>172.06299999999999</v>
      </c>
      <c r="G43" s="15">
        <f t="shared" si="1"/>
        <v>1.0000144998948988</v>
      </c>
      <c r="H43" s="15">
        <f t="shared" si="2"/>
        <v>34.500400734964174</v>
      </c>
      <c r="I43" s="15"/>
      <c r="J43" s="15"/>
      <c r="M43" s="5" t="s">
        <v>3</v>
      </c>
      <c r="N43" s="5" t="s">
        <v>50</v>
      </c>
      <c r="O43">
        <v>780</v>
      </c>
      <c r="P43" s="8"/>
      <c r="Q43" s="8"/>
      <c r="R43" s="8">
        <f t="shared" si="3"/>
        <v>-573.43700000000001</v>
      </c>
      <c r="S43" s="12">
        <v>-563.33062603249095</v>
      </c>
    </row>
    <row r="44" spans="3:19" x14ac:dyDescent="0.15">
      <c r="C44" s="13">
        <v>38</v>
      </c>
      <c r="D44" s="15">
        <v>6503.61</v>
      </c>
      <c r="E44" s="15">
        <v>-68867.542000000001</v>
      </c>
      <c r="F44" s="15">
        <v>171.06299999999999</v>
      </c>
      <c r="G44" s="15">
        <f t="shared" si="1"/>
        <v>1.0000199997999686</v>
      </c>
      <c r="H44" s="15">
        <f t="shared" si="2"/>
        <v>35.500420734764141</v>
      </c>
      <c r="I44" s="15"/>
      <c r="J44" s="15"/>
      <c r="M44" s="5" t="s">
        <v>3</v>
      </c>
      <c r="N44" s="5" t="s">
        <v>51</v>
      </c>
      <c r="O44">
        <v>789.9</v>
      </c>
      <c r="P44" s="8">
        <v>790</v>
      </c>
      <c r="Q44">
        <v>789.95</v>
      </c>
      <c r="R44" s="8">
        <f t="shared" si="3"/>
        <v>-583.38700000000006</v>
      </c>
      <c r="S44" s="12">
        <v>-572.95662575124504</v>
      </c>
    </row>
    <row r="45" spans="3:19" x14ac:dyDescent="0.15">
      <c r="C45" s="13">
        <v>39</v>
      </c>
      <c r="D45" s="15">
        <v>6503.607</v>
      </c>
      <c r="E45" s="15">
        <v>-68867.535999999993</v>
      </c>
      <c r="F45" s="15">
        <v>170.06299999999999</v>
      </c>
      <c r="G45" s="15">
        <f t="shared" si="1"/>
        <v>1.0000224997469307</v>
      </c>
      <c r="H45" s="15">
        <f t="shared" si="2"/>
        <v>36.500443234511074</v>
      </c>
      <c r="I45" s="15"/>
      <c r="J45" s="15"/>
      <c r="M45" s="5" t="s">
        <v>3</v>
      </c>
      <c r="N45" s="5" t="s">
        <v>52</v>
      </c>
      <c r="O45">
        <v>800</v>
      </c>
      <c r="P45" s="8"/>
      <c r="Q45" s="8"/>
      <c r="R45" s="8">
        <f t="shared" si="3"/>
        <v>-593.43700000000001</v>
      </c>
      <c r="S45" s="12">
        <v>-582.77877346346224</v>
      </c>
    </row>
    <row r="46" spans="3:19" x14ac:dyDescent="0.15">
      <c r="C46" s="13">
        <v>40</v>
      </c>
      <c r="D46" s="15">
        <v>6503.6040000000003</v>
      </c>
      <c r="E46" s="15">
        <v>-68867.531000000003</v>
      </c>
      <c r="F46" s="15">
        <v>169.06299999999999</v>
      </c>
      <c r="G46" s="15">
        <f t="shared" si="1"/>
        <v>1.000016999855452</v>
      </c>
      <c r="H46" s="15">
        <f t="shared" si="2"/>
        <v>37.500460234366528</v>
      </c>
      <c r="I46" s="15"/>
      <c r="J46" s="15"/>
      <c r="M46" s="5" t="s">
        <v>3</v>
      </c>
      <c r="N46" s="5" t="s">
        <v>53</v>
      </c>
      <c r="O46">
        <v>810</v>
      </c>
      <c r="P46" s="8"/>
      <c r="Q46" s="8"/>
      <c r="R46" s="8">
        <f t="shared" si="3"/>
        <v>-603.43700000000001</v>
      </c>
      <c r="S46" s="12">
        <v>-592.50446499943143</v>
      </c>
    </row>
    <row r="47" spans="3:19" x14ac:dyDescent="0.15">
      <c r="C47" s="13">
        <v>41</v>
      </c>
      <c r="D47" s="15">
        <v>6503.6030000000001</v>
      </c>
      <c r="E47" s="15">
        <v>-68867.528999999995</v>
      </c>
      <c r="F47" s="15">
        <v>168.703</v>
      </c>
      <c r="G47" s="15">
        <f t="shared" si="1"/>
        <v>0.36000694437749464</v>
      </c>
      <c r="H47" s="15">
        <f t="shared" si="2"/>
        <v>37.860467178744024</v>
      </c>
      <c r="I47" s="15"/>
      <c r="J47" s="15"/>
      <c r="M47" s="5" t="s">
        <v>3</v>
      </c>
      <c r="N47" s="5" t="s">
        <v>54</v>
      </c>
      <c r="O47">
        <v>821</v>
      </c>
      <c r="P47" s="8"/>
      <c r="Q47" s="8"/>
      <c r="R47" s="8">
        <f t="shared" si="3"/>
        <v>-614.43700000000001</v>
      </c>
      <c r="S47" s="12">
        <v>-603.20090358663799</v>
      </c>
    </row>
    <row r="48" spans="3:19" x14ac:dyDescent="0.15">
      <c r="C48" s="13">
        <v>42</v>
      </c>
      <c r="D48" s="15">
        <v>6503.6009999999997</v>
      </c>
      <c r="E48" s="15">
        <v>-68867.525999999998</v>
      </c>
      <c r="F48" s="15">
        <v>168.06299999999999</v>
      </c>
      <c r="G48" s="15">
        <f t="shared" si="1"/>
        <v>0.64001015616941759</v>
      </c>
      <c r="H48" s="15">
        <f t="shared" si="2"/>
        <v>38.500477334913441</v>
      </c>
      <c r="I48" s="15"/>
      <c r="J48" s="15"/>
      <c r="M48" s="5" t="s">
        <v>3</v>
      </c>
      <c r="N48" s="5" t="s">
        <v>55</v>
      </c>
      <c r="O48">
        <v>829.9</v>
      </c>
      <c r="P48" s="8"/>
      <c r="Q48" s="8"/>
      <c r="R48" s="8">
        <f t="shared" si="3"/>
        <v>-623.33699999999999</v>
      </c>
      <c r="S48" s="12">
        <v>-611.85439700406607</v>
      </c>
    </row>
    <row r="49" spans="3:19" x14ac:dyDescent="0.15">
      <c r="C49" s="13">
        <v>43</v>
      </c>
      <c r="D49" s="15">
        <v>6503.5990000000002</v>
      </c>
      <c r="E49" s="15">
        <v>-68867.520000000004</v>
      </c>
      <c r="F49" s="15">
        <v>167.06299999999999</v>
      </c>
      <c r="G49" s="15">
        <f t="shared" si="1"/>
        <v>1.0000199997999668</v>
      </c>
      <c r="H49" s="15">
        <f t="shared" si="2"/>
        <v>39.500497334713408</v>
      </c>
      <c r="I49" s="15"/>
      <c r="J49" s="15"/>
      <c r="M49" s="9" t="s">
        <v>56</v>
      </c>
      <c r="N49" s="9" t="s">
        <v>57</v>
      </c>
      <c r="O49" s="8">
        <v>839</v>
      </c>
      <c r="P49" s="8"/>
      <c r="Q49" s="8"/>
      <c r="R49" s="8">
        <f t="shared" si="3"/>
        <v>-632.43700000000001</v>
      </c>
      <c r="S49" s="12">
        <v>-620.69945204490136</v>
      </c>
    </row>
    <row r="50" spans="3:19" x14ac:dyDescent="0.15">
      <c r="C50" s="13">
        <v>44</v>
      </c>
      <c r="D50" s="15">
        <v>6503.5969999999998</v>
      </c>
      <c r="E50" s="15">
        <v>-68867.514999999999</v>
      </c>
      <c r="F50" s="15">
        <v>166.06399999999999</v>
      </c>
      <c r="G50" s="15">
        <f t="shared" si="1"/>
        <v>0.99901451440909439</v>
      </c>
      <c r="H50" s="15">
        <f t="shared" si="2"/>
        <v>40.499511849122506</v>
      </c>
      <c r="I50" s="15"/>
      <c r="J50" s="15"/>
      <c r="M50" s="5" t="s">
        <v>3</v>
      </c>
      <c r="N50" s="5" t="s">
        <v>58</v>
      </c>
      <c r="O50" s="10">
        <v>841.1</v>
      </c>
      <c r="P50" s="8">
        <v>841.2</v>
      </c>
      <c r="Q50" s="8">
        <v>841.2</v>
      </c>
      <c r="R50" s="8">
        <f t="shared" si="3"/>
        <v>-634.63700000000006</v>
      </c>
      <c r="S50" s="12">
        <v>-622.83757797764031</v>
      </c>
    </row>
    <row r="51" spans="3:19" x14ac:dyDescent="0.15">
      <c r="C51" s="13">
        <v>45</v>
      </c>
      <c r="D51" s="15">
        <v>6503.5959999999995</v>
      </c>
      <c r="E51" s="15">
        <v>-68867.509000000005</v>
      </c>
      <c r="F51" s="15">
        <v>165.06399999999999</v>
      </c>
      <c r="G51" s="15">
        <f t="shared" si="1"/>
        <v>1.0000184998288419</v>
      </c>
      <c r="H51" s="15">
        <f t="shared" si="2"/>
        <v>41.499530348951346</v>
      </c>
      <c r="I51" s="15"/>
      <c r="J51" s="15"/>
      <c r="M51" s="5" t="s">
        <v>3</v>
      </c>
      <c r="N51" s="5" t="s">
        <v>59</v>
      </c>
      <c r="O51" s="10">
        <v>841.2</v>
      </c>
      <c r="P51" s="8"/>
      <c r="Q51" s="8"/>
      <c r="R51" s="8">
        <f t="shared" si="3"/>
        <v>-634.63700000000006</v>
      </c>
      <c r="S51" s="12">
        <v>-622.83757797764031</v>
      </c>
    </row>
    <row r="52" spans="3:19" x14ac:dyDescent="0.15">
      <c r="C52" s="13">
        <v>46</v>
      </c>
      <c r="D52" s="15">
        <v>6503.5950000000003</v>
      </c>
      <c r="E52" s="15">
        <v>-68867.504000000001</v>
      </c>
      <c r="F52" s="15">
        <v>164.06399999999999</v>
      </c>
      <c r="G52" s="15">
        <f t="shared" si="1"/>
        <v>1.0000129999155236</v>
      </c>
      <c r="H52" s="15">
        <f t="shared" si="2"/>
        <v>42.499543348866872</v>
      </c>
      <c r="I52" s="15"/>
      <c r="J52" s="15"/>
      <c r="M52" s="5" t="s">
        <v>3</v>
      </c>
      <c r="N52" s="5" t="s">
        <v>60</v>
      </c>
      <c r="O52" s="10">
        <v>850</v>
      </c>
      <c r="P52" s="8"/>
      <c r="Q52" s="8"/>
      <c r="R52" s="8">
        <f t="shared" si="3"/>
        <v>-643.43700000000001</v>
      </c>
      <c r="S52" s="12">
        <v>-631.39127595273555</v>
      </c>
    </row>
    <row r="53" spans="3:19" x14ac:dyDescent="0.15">
      <c r="C53" s="13">
        <v>47</v>
      </c>
      <c r="D53" s="15">
        <v>6503.5950000000003</v>
      </c>
      <c r="E53" s="15">
        <v>-68867.501999999993</v>
      </c>
      <c r="F53" s="15">
        <v>163.51400000000001</v>
      </c>
      <c r="G53" s="15">
        <f t="shared" si="1"/>
        <v>0.5500036363516263</v>
      </c>
      <c r="H53" s="15">
        <f t="shared" si="2"/>
        <v>43.049546985218498</v>
      </c>
      <c r="I53" s="15"/>
      <c r="J53" s="15"/>
      <c r="M53" s="5" t="s">
        <v>3</v>
      </c>
      <c r="N53" s="5" t="s">
        <v>61</v>
      </c>
      <c r="O53" s="10">
        <v>860</v>
      </c>
      <c r="P53" s="8"/>
      <c r="Q53" s="8"/>
      <c r="R53" s="8">
        <f t="shared" si="3"/>
        <v>-653.43700000000001</v>
      </c>
      <c r="S53" s="12">
        <v>-641.11034027468827</v>
      </c>
    </row>
    <row r="54" spans="3:19" x14ac:dyDescent="0.15">
      <c r="C54" s="13">
        <v>48</v>
      </c>
      <c r="D54" s="15">
        <v>6503.5940000000001</v>
      </c>
      <c r="E54" s="15">
        <v>-68867.498999999996</v>
      </c>
      <c r="F54" s="15">
        <v>163.06399999999999</v>
      </c>
      <c r="G54" s="15">
        <f t="shared" si="1"/>
        <v>0.45001111097393759</v>
      </c>
      <c r="H54" s="15">
        <f t="shared" si="2"/>
        <v>43.499558096192438</v>
      </c>
      <c r="I54" s="15"/>
      <c r="J54" s="15"/>
      <c r="M54" s="5" t="s">
        <v>3</v>
      </c>
      <c r="N54" s="5" t="s">
        <v>62</v>
      </c>
      <c r="O54" s="10">
        <v>870</v>
      </c>
      <c r="P54" s="8"/>
      <c r="Q54" s="8"/>
      <c r="R54" s="8">
        <f t="shared" si="3"/>
        <v>-663.43700000000001</v>
      </c>
      <c r="S54" s="12">
        <v>-650.82810068336187</v>
      </c>
    </row>
    <row r="55" spans="3:19" x14ac:dyDescent="0.15">
      <c r="C55" s="13">
        <v>49</v>
      </c>
      <c r="D55" s="15">
        <v>6503.5940000000001</v>
      </c>
      <c r="E55" s="15">
        <v>-68867.494999999995</v>
      </c>
      <c r="F55" s="15">
        <v>162.06399999999999</v>
      </c>
      <c r="G55" s="15">
        <f t="shared" si="1"/>
        <v>1.0000079999680034</v>
      </c>
      <c r="H55" s="15">
        <f t="shared" si="2"/>
        <v>44.499566096160443</v>
      </c>
      <c r="I55" s="15"/>
      <c r="J55" s="15"/>
      <c r="M55" s="5" t="s">
        <v>3</v>
      </c>
      <c r="N55" s="5" t="s">
        <v>63</v>
      </c>
      <c r="O55" s="10">
        <v>880</v>
      </c>
      <c r="P55" s="8"/>
      <c r="Q55" s="8"/>
      <c r="R55" s="8">
        <f t="shared" si="3"/>
        <v>-673.43700000000001</v>
      </c>
      <c r="S55" s="12">
        <v>-660.54362734013159</v>
      </c>
    </row>
    <row r="56" spans="3:19" x14ac:dyDescent="0.15">
      <c r="C56" s="13">
        <v>50</v>
      </c>
      <c r="D56" s="15">
        <v>6503.5929999999998</v>
      </c>
      <c r="E56" s="15">
        <v>-68867.490000000005</v>
      </c>
      <c r="F56" s="15">
        <v>161.06399999999999</v>
      </c>
      <c r="G56" s="15">
        <f t="shared" si="1"/>
        <v>1.0000129999154519</v>
      </c>
      <c r="H56" s="15">
        <f t="shared" si="2"/>
        <v>45.499579096075898</v>
      </c>
      <c r="I56" s="15"/>
      <c r="J56" s="15"/>
      <c r="M56" s="5" t="s">
        <v>3</v>
      </c>
      <c r="N56" s="5" t="s">
        <v>64</v>
      </c>
      <c r="O56" s="10">
        <v>890</v>
      </c>
      <c r="P56" s="8"/>
      <c r="Q56" s="8"/>
      <c r="R56" s="8">
        <f t="shared" si="3"/>
        <v>-683.43700000000001</v>
      </c>
      <c r="S56" s="12">
        <v>-670.25874512916994</v>
      </c>
    </row>
    <row r="57" spans="3:19" x14ac:dyDescent="0.15">
      <c r="C57" s="13">
        <v>51</v>
      </c>
      <c r="D57" s="15">
        <v>6503.5919999999996</v>
      </c>
      <c r="E57" s="15">
        <v>-68867.485000000001</v>
      </c>
      <c r="F57" s="15">
        <v>160.06399999999999</v>
      </c>
      <c r="G57" s="15">
        <f t="shared" si="1"/>
        <v>1.0000129999155245</v>
      </c>
      <c r="H57" s="15">
        <f t="shared" si="2"/>
        <v>46.499592095991424</v>
      </c>
      <c r="I57" s="15"/>
      <c r="J57" s="15"/>
      <c r="M57" s="5" t="s">
        <v>3</v>
      </c>
      <c r="N57" s="5" t="s">
        <v>65</v>
      </c>
      <c r="O57" s="10">
        <v>895</v>
      </c>
      <c r="P57" s="8"/>
      <c r="Q57" s="8"/>
      <c r="R57" s="8">
        <f t="shared" si="3"/>
        <v>-688.43700000000001</v>
      </c>
      <c r="S57" s="12">
        <v>-675.11587636801789</v>
      </c>
    </row>
    <row r="58" spans="3:19" x14ac:dyDescent="0.15">
      <c r="C58" s="13">
        <v>52</v>
      </c>
      <c r="D58" s="15">
        <v>6503.5910000000003</v>
      </c>
      <c r="E58" s="15">
        <v>-68867.48</v>
      </c>
      <c r="F58" s="15">
        <v>159.06399999999999</v>
      </c>
      <c r="G58" s="15">
        <f t="shared" si="1"/>
        <v>1.0000129999155236</v>
      </c>
      <c r="H58" s="15">
        <f t="shared" si="2"/>
        <v>47.499605095906951</v>
      </c>
      <c r="I58" s="15"/>
      <c r="J58" s="15"/>
      <c r="M58" s="5" t="s">
        <v>3</v>
      </c>
      <c r="N58" s="5" t="s">
        <v>66</v>
      </c>
      <c r="O58" s="10">
        <v>901</v>
      </c>
      <c r="P58" s="8"/>
      <c r="Q58" s="8"/>
      <c r="R58" s="8">
        <f t="shared" si="3"/>
        <v>-694.43700000000001</v>
      </c>
      <c r="S58" s="12">
        <v>-680.94481395996695</v>
      </c>
    </row>
    <row r="59" spans="3:19" x14ac:dyDescent="0.15">
      <c r="C59" s="13">
        <v>53</v>
      </c>
      <c r="D59" s="15">
        <v>6503.5889999999999</v>
      </c>
      <c r="E59" s="15">
        <v>-68867.475000000006</v>
      </c>
      <c r="F59" s="15">
        <v>158.06399999999999</v>
      </c>
      <c r="G59" s="15">
        <f t="shared" si="1"/>
        <v>1.0000144998948277</v>
      </c>
      <c r="H59" s="15">
        <f t="shared" si="2"/>
        <v>48.499619595801775</v>
      </c>
      <c r="I59" s="15"/>
      <c r="J59" s="15"/>
      <c r="M59" s="5" t="s">
        <v>3</v>
      </c>
      <c r="N59" s="5" t="s">
        <v>67</v>
      </c>
      <c r="O59" s="10">
        <v>910</v>
      </c>
      <c r="P59" s="8"/>
      <c r="Q59" s="8"/>
      <c r="R59" s="8">
        <f t="shared" si="3"/>
        <v>-703.43700000000001</v>
      </c>
      <c r="S59" s="12">
        <v>-689.68856691143412</v>
      </c>
    </row>
    <row r="60" spans="3:19" x14ac:dyDescent="0.15">
      <c r="C60" s="13">
        <v>54</v>
      </c>
      <c r="D60" s="15">
        <v>6503.5870000000004</v>
      </c>
      <c r="E60" s="15">
        <v>-68867.471000000005</v>
      </c>
      <c r="F60" s="15">
        <v>157.06399999999999</v>
      </c>
      <c r="G60" s="15">
        <f t="shared" si="1"/>
        <v>1.0000099999500027</v>
      </c>
      <c r="H60" s="15">
        <f t="shared" si="2"/>
        <v>49.499629595751777</v>
      </c>
      <c r="I60" s="15"/>
      <c r="J60" s="15"/>
      <c r="M60" s="5" t="s">
        <v>3</v>
      </c>
      <c r="N60" s="5" t="s">
        <v>68</v>
      </c>
      <c r="O60" s="10">
        <v>920</v>
      </c>
      <c r="P60" s="8"/>
      <c r="Q60" s="8"/>
      <c r="R60" s="8">
        <f t="shared" si="3"/>
        <v>-713.43700000000001</v>
      </c>
      <c r="S60" s="12">
        <v>-699.40101736936015</v>
      </c>
    </row>
    <row r="61" spans="3:19" x14ac:dyDescent="0.15">
      <c r="C61" s="13">
        <v>55</v>
      </c>
      <c r="D61" s="15">
        <v>6503.5839999999998</v>
      </c>
      <c r="E61" s="15">
        <v>-68867.466</v>
      </c>
      <c r="F61" s="15">
        <v>156.06399999999999</v>
      </c>
      <c r="G61" s="15">
        <f t="shared" si="1"/>
        <v>1.0000169998555275</v>
      </c>
      <c r="H61" s="15">
        <f t="shared" si="2"/>
        <v>50.499646595607302</v>
      </c>
      <c r="I61" s="15"/>
      <c r="J61" s="15"/>
      <c r="M61" s="5" t="s">
        <v>4</v>
      </c>
      <c r="N61" s="5" t="s">
        <v>69</v>
      </c>
      <c r="O61">
        <v>929</v>
      </c>
      <c r="P61" s="8"/>
      <c r="Q61" s="8"/>
      <c r="R61" s="8">
        <f t="shared" si="3"/>
        <v>-722.43700000000001</v>
      </c>
      <c r="S61" s="12">
        <v>-708.13787683473743</v>
      </c>
    </row>
    <row r="62" spans="3:19" x14ac:dyDescent="0.15">
      <c r="C62" s="13">
        <v>56</v>
      </c>
      <c r="D62" s="15">
        <v>6503.5810000000001</v>
      </c>
      <c r="E62" s="15">
        <v>-68867.460000000006</v>
      </c>
      <c r="F62" s="15">
        <v>155.06399999999999</v>
      </c>
      <c r="G62" s="15">
        <f t="shared" si="1"/>
        <v>1.0000224997468434</v>
      </c>
      <c r="H62" s="15">
        <f t="shared" si="2"/>
        <v>51.499669095354143</v>
      </c>
      <c r="I62" s="15"/>
      <c r="J62" s="15"/>
      <c r="M62" s="5" t="s">
        <v>3</v>
      </c>
      <c r="N62" s="5" t="s">
        <v>70</v>
      </c>
      <c r="O62">
        <v>933</v>
      </c>
      <c r="P62" s="8"/>
      <c r="Q62" s="8"/>
      <c r="R62" s="8">
        <f t="shared" si="3"/>
        <v>-726.43700000000001</v>
      </c>
      <c r="S62" s="12">
        <v>-712.01866375384975</v>
      </c>
    </row>
    <row r="63" spans="3:19" x14ac:dyDescent="0.15">
      <c r="C63" s="13">
        <v>57</v>
      </c>
      <c r="D63" s="15">
        <v>6503.5770000000002</v>
      </c>
      <c r="E63" s="15">
        <v>-68867.455000000002</v>
      </c>
      <c r="F63" s="15">
        <v>154.06399999999999</v>
      </c>
      <c r="G63" s="15">
        <f t="shared" si="1"/>
        <v>1.0000204997899023</v>
      </c>
      <c r="H63" s="15">
        <f t="shared" si="2"/>
        <v>52.499689595144048</v>
      </c>
      <c r="I63" s="15"/>
      <c r="J63" s="15"/>
      <c r="M63" s="5" t="s">
        <v>3</v>
      </c>
      <c r="N63" s="5" t="s">
        <v>71</v>
      </c>
      <c r="O63">
        <v>934.1</v>
      </c>
      <c r="P63" s="8">
        <v>934.2</v>
      </c>
      <c r="Q63" s="8">
        <v>934.2</v>
      </c>
      <c r="R63" s="8">
        <f t="shared" si="3"/>
        <v>-727.63700000000006</v>
      </c>
      <c r="S63" s="12">
        <v>-713.1830130944445</v>
      </c>
    </row>
    <row r="64" spans="3:19" x14ac:dyDescent="0.15">
      <c r="C64" s="13">
        <v>58</v>
      </c>
      <c r="D64" s="15">
        <v>6503.5739999999996</v>
      </c>
      <c r="E64" s="15">
        <v>-68867.448999999993</v>
      </c>
      <c r="F64" s="15">
        <v>153.06399999999999</v>
      </c>
      <c r="G64" s="15">
        <f t="shared" si="1"/>
        <v>1.0000224997469334</v>
      </c>
      <c r="H64" s="15">
        <f t="shared" si="2"/>
        <v>53.499712094890981</v>
      </c>
      <c r="I64" s="15"/>
      <c r="J64" s="15"/>
      <c r="M64" s="5" t="s">
        <v>3</v>
      </c>
      <c r="N64" s="5" t="s">
        <v>72</v>
      </c>
      <c r="O64">
        <v>937</v>
      </c>
      <c r="P64" s="8"/>
      <c r="Q64" s="8"/>
      <c r="R64" s="8">
        <f t="shared" si="3"/>
        <v>-730.43700000000001</v>
      </c>
      <c r="S64" s="12">
        <v>-715.90000853582455</v>
      </c>
    </row>
    <row r="65" spans="3:19" x14ac:dyDescent="0.15">
      <c r="C65" s="13">
        <v>59</v>
      </c>
      <c r="D65" s="15">
        <v>6503.57</v>
      </c>
      <c r="E65" s="15">
        <v>-68867.442999999999</v>
      </c>
      <c r="F65" s="15">
        <v>152.06399999999999</v>
      </c>
      <c r="G65" s="15">
        <f t="shared" si="1"/>
        <v>1.000025999661972</v>
      </c>
      <c r="H65" s="15">
        <f t="shared" si="2"/>
        <v>54.499738094552953</v>
      </c>
      <c r="I65" s="15"/>
      <c r="J65" s="15"/>
      <c r="M65" s="5" t="s">
        <v>3</v>
      </c>
      <c r="N65" s="5" t="s">
        <v>73</v>
      </c>
      <c r="O65">
        <v>940.5</v>
      </c>
      <c r="P65" s="8"/>
      <c r="Q65" s="8"/>
      <c r="R65" s="8">
        <f t="shared" si="3"/>
        <v>-733.93700000000001</v>
      </c>
      <c r="S65" s="12">
        <v>-719.29757708299735</v>
      </c>
    </row>
    <row r="66" spans="3:19" x14ac:dyDescent="0.15">
      <c r="C66" s="13">
        <v>60</v>
      </c>
      <c r="D66" s="15">
        <v>6503.5659999999998</v>
      </c>
      <c r="E66" s="15">
        <v>-68867.437000000005</v>
      </c>
      <c r="F66" s="15">
        <v>151.06399999999999</v>
      </c>
      <c r="G66" s="15">
        <f t="shared" si="1"/>
        <v>1.000025999661972</v>
      </c>
      <c r="H66" s="15">
        <f t="shared" si="2"/>
        <v>55.499764094214925</v>
      </c>
      <c r="I66" s="15"/>
      <c r="J66" s="15"/>
      <c r="M66" s="5" t="s">
        <v>3</v>
      </c>
      <c r="N66" s="5" t="s">
        <v>74</v>
      </c>
      <c r="O66">
        <v>943.2</v>
      </c>
      <c r="P66" s="8"/>
      <c r="Q66" s="8"/>
      <c r="R66" s="8">
        <f t="shared" si="3"/>
        <v>-736.63700000000006</v>
      </c>
      <c r="S66" s="12">
        <v>-721.91878249555111</v>
      </c>
    </row>
    <row r="67" spans="3:19" x14ac:dyDescent="0.15">
      <c r="C67" s="13">
        <v>61</v>
      </c>
      <c r="D67" s="15">
        <v>6503.5630000000001</v>
      </c>
      <c r="E67" s="15">
        <v>-68867.429999999993</v>
      </c>
      <c r="F67" s="15">
        <v>150.06399999999999</v>
      </c>
      <c r="G67" s="15">
        <f t="shared" si="1"/>
        <v>1.0000289995795977</v>
      </c>
      <c r="H67" s="15">
        <f t="shared" si="2"/>
        <v>56.499793093794523</v>
      </c>
      <c r="I67" s="15"/>
      <c r="J67" s="15"/>
      <c r="M67" s="5" t="s">
        <v>3</v>
      </c>
      <c r="N67" s="5" t="s">
        <v>75</v>
      </c>
      <c r="O67">
        <v>946</v>
      </c>
      <c r="P67" s="8"/>
      <c r="Q67" s="8"/>
      <c r="R67" s="8">
        <f t="shared" si="3"/>
        <v>-739.43700000000001</v>
      </c>
      <c r="S67" s="12">
        <v>-724.63587461515101</v>
      </c>
    </row>
    <row r="68" spans="3:19" x14ac:dyDescent="0.15">
      <c r="C68" s="13">
        <v>62</v>
      </c>
      <c r="D68" s="15">
        <v>6503.5590000000002</v>
      </c>
      <c r="E68" s="15">
        <v>-68867.426000000007</v>
      </c>
      <c r="F68" s="15">
        <v>149.34399999999999</v>
      </c>
      <c r="G68" s="15">
        <f t="shared" si="1"/>
        <v>0.72002222187921938</v>
      </c>
      <c r="H68" s="15">
        <f t="shared" si="2"/>
        <v>57.219815315673742</v>
      </c>
      <c r="I68" s="15"/>
      <c r="J68" s="15"/>
      <c r="M68" s="5" t="s">
        <v>3</v>
      </c>
      <c r="N68" s="5" t="s">
        <v>76</v>
      </c>
      <c r="O68">
        <v>950.1</v>
      </c>
      <c r="P68" s="8"/>
      <c r="Q68" s="8"/>
      <c r="R68" s="8">
        <f t="shared" si="3"/>
        <v>-743.53700000000003</v>
      </c>
      <c r="S68" s="12">
        <v>-728.61406138667962</v>
      </c>
    </row>
    <row r="69" spans="3:19" x14ac:dyDescent="0.15">
      <c r="C69" s="13">
        <v>63</v>
      </c>
      <c r="D69" s="15">
        <v>6503.558</v>
      </c>
      <c r="E69" s="15">
        <v>-68867.425000000003</v>
      </c>
      <c r="F69" s="15">
        <v>149.06399999999999</v>
      </c>
      <c r="G69" s="15">
        <f t="shared" si="1"/>
        <v>0.28000357140581034</v>
      </c>
      <c r="H69" s="15">
        <f t="shared" si="2"/>
        <v>57.499818887079549</v>
      </c>
      <c r="I69" s="15"/>
      <c r="J69" s="15"/>
      <c r="M69" s="5" t="s">
        <v>3</v>
      </c>
      <c r="N69" s="5" t="s">
        <v>77</v>
      </c>
      <c r="O69">
        <v>953</v>
      </c>
      <c r="P69" s="8"/>
      <c r="Q69" s="8"/>
      <c r="R69" s="8">
        <f t="shared" si="3"/>
        <v>-746.43700000000001</v>
      </c>
      <c r="S69" s="12">
        <v>-731.42792634976126</v>
      </c>
    </row>
    <row r="70" spans="3:19" x14ac:dyDescent="0.15">
      <c r="C70" s="13">
        <v>64</v>
      </c>
      <c r="D70" s="15">
        <v>6503.5540000000001</v>
      </c>
      <c r="E70" s="15">
        <v>-68867.418999999994</v>
      </c>
      <c r="F70" s="15">
        <v>148.06399999999999</v>
      </c>
      <c r="G70" s="15">
        <f t="shared" si="1"/>
        <v>1.0000259996620593</v>
      </c>
      <c r="H70" s="15">
        <f t="shared" si="2"/>
        <v>58.499844886741606</v>
      </c>
      <c r="I70" s="15"/>
      <c r="J70" s="15"/>
      <c r="M70" s="5" t="s">
        <v>3</v>
      </c>
      <c r="N70" s="5" t="s">
        <v>78</v>
      </c>
      <c r="O70">
        <v>955.6</v>
      </c>
      <c r="P70" s="8"/>
      <c r="Q70" s="8"/>
      <c r="R70" s="8">
        <f t="shared" si="3"/>
        <v>-749.03700000000003</v>
      </c>
      <c r="S70" s="12">
        <v>-733.95055067679414</v>
      </c>
    </row>
    <row r="71" spans="3:19" x14ac:dyDescent="0.15">
      <c r="C71" s="13">
        <v>65</v>
      </c>
      <c r="D71" s="15">
        <v>6503.549</v>
      </c>
      <c r="E71" s="15">
        <v>-68867.414000000004</v>
      </c>
      <c r="F71" s="15">
        <v>147.06399999999999</v>
      </c>
      <c r="G71" s="15">
        <f t="shared" si="1"/>
        <v>1.0000249996874588</v>
      </c>
      <c r="H71" s="15">
        <f t="shared" si="2"/>
        <v>59.499869886429067</v>
      </c>
      <c r="I71" s="15"/>
      <c r="J71" s="15"/>
      <c r="M71" s="5" t="s">
        <v>3</v>
      </c>
      <c r="N71" s="5" t="s">
        <v>79</v>
      </c>
      <c r="O71">
        <v>962</v>
      </c>
      <c r="P71" s="8"/>
      <c r="Q71" s="8"/>
      <c r="R71" s="8">
        <f t="shared" si="3"/>
        <v>-755.43700000000001</v>
      </c>
      <c r="S71" s="12">
        <v>-740.16041716648192</v>
      </c>
    </row>
    <row r="72" spans="3:19" x14ac:dyDescent="0.15">
      <c r="C72" s="13">
        <v>66</v>
      </c>
      <c r="D72" s="15">
        <v>6503.5429999999997</v>
      </c>
      <c r="E72" s="15">
        <v>-68867.409</v>
      </c>
      <c r="F72" s="15">
        <v>146.06399999999999</v>
      </c>
      <c r="G72" s="15">
        <f t="shared" si="1"/>
        <v>1.0000304995349143</v>
      </c>
      <c r="H72" s="15">
        <f t="shared" si="2"/>
        <v>60.499900385963983</v>
      </c>
      <c r="I72" s="15"/>
      <c r="J72" s="15"/>
      <c r="M72" s="5" t="s">
        <v>3</v>
      </c>
      <c r="N72" s="5" t="s">
        <v>80</v>
      </c>
      <c r="O72">
        <v>963.9</v>
      </c>
      <c r="P72" s="8"/>
      <c r="Q72" s="8"/>
      <c r="R72" s="8">
        <f t="shared" si="3"/>
        <v>-757.33699999999999</v>
      </c>
      <c r="S72" s="12">
        <v>-742.00375425115169</v>
      </c>
    </row>
    <row r="73" spans="3:19" x14ac:dyDescent="0.15">
      <c r="C73" s="13">
        <v>67</v>
      </c>
      <c r="D73" s="15">
        <v>6503.5379999999996</v>
      </c>
      <c r="E73" s="15">
        <v>-68867.403999999995</v>
      </c>
      <c r="F73" s="15">
        <v>145.06399999999999</v>
      </c>
      <c r="G73" s="15">
        <f t="shared" ref="G73:G136" si="4">SQRT((D73-D72)^2+(E73-E72)^2+(F73-F72)^2)</f>
        <v>1.0000249996875317</v>
      </c>
      <c r="H73" s="15">
        <f t="shared" ref="H73:H136" si="5">H72+G73</f>
        <v>61.499925385651515</v>
      </c>
      <c r="I73" s="15"/>
      <c r="J73" s="15"/>
      <c r="M73" s="5" t="s">
        <v>3</v>
      </c>
      <c r="N73" s="5" t="s">
        <v>81</v>
      </c>
      <c r="O73">
        <v>965</v>
      </c>
      <c r="P73" s="8"/>
      <c r="Q73" s="8"/>
      <c r="R73" s="8">
        <f t="shared" si="3"/>
        <v>-758.43700000000001</v>
      </c>
      <c r="S73" s="12">
        <v>-743.07118205848212</v>
      </c>
    </row>
    <row r="74" spans="3:19" x14ac:dyDescent="0.15">
      <c r="C74" s="13">
        <v>68</v>
      </c>
      <c r="D74" s="15">
        <v>6503.5320000000002</v>
      </c>
      <c r="E74" s="15">
        <v>-68867.398000000001</v>
      </c>
      <c r="F74" s="15">
        <v>144.06399999999999</v>
      </c>
      <c r="G74" s="15">
        <f t="shared" si="4"/>
        <v>1.0000359993519834</v>
      </c>
      <c r="H74" s="15">
        <f t="shared" si="5"/>
        <v>62.499961385003502</v>
      </c>
      <c r="I74" s="15"/>
      <c r="J74" s="15"/>
      <c r="M74" s="5" t="s">
        <v>3</v>
      </c>
      <c r="N74" s="5" t="s">
        <v>82</v>
      </c>
      <c r="O74">
        <v>966</v>
      </c>
      <c r="P74" s="8"/>
      <c r="Q74" s="8"/>
      <c r="R74" s="8">
        <f t="shared" si="3"/>
        <v>-759.43700000000001</v>
      </c>
      <c r="S74" s="12">
        <v>-744.04153966075808</v>
      </c>
    </row>
    <row r="75" spans="3:19" x14ac:dyDescent="0.15">
      <c r="C75" s="13">
        <v>69</v>
      </c>
      <c r="D75" s="15">
        <v>6503.5259999999998</v>
      </c>
      <c r="E75" s="15">
        <v>-68867.392000000007</v>
      </c>
      <c r="F75" s="15">
        <v>143.06399999999999</v>
      </c>
      <c r="G75" s="15">
        <f t="shared" si="4"/>
        <v>1.0000359993519889</v>
      </c>
      <c r="H75" s="15">
        <f t="shared" si="5"/>
        <v>63.499997384355488</v>
      </c>
      <c r="I75" s="15"/>
      <c r="J75" s="15"/>
      <c r="M75" s="5" t="s">
        <v>3</v>
      </c>
      <c r="N75" s="5" t="s">
        <v>83</v>
      </c>
      <c r="O75">
        <v>969</v>
      </c>
      <c r="P75" s="8"/>
      <c r="Q75" s="8"/>
      <c r="R75" s="8">
        <f t="shared" si="3"/>
        <v>-762.43700000000001</v>
      </c>
      <c r="S75" s="12">
        <v>-746.9523020018969</v>
      </c>
    </row>
    <row r="76" spans="3:19" x14ac:dyDescent="0.15">
      <c r="C76" s="13">
        <v>70</v>
      </c>
      <c r="D76" s="15">
        <v>6503.52</v>
      </c>
      <c r="E76" s="15">
        <v>-68867.387000000002</v>
      </c>
      <c r="F76" s="15">
        <v>142.06399999999999</v>
      </c>
      <c r="G76" s="15">
        <f t="shared" si="4"/>
        <v>1.000030499534909</v>
      </c>
      <c r="H76" s="15">
        <f t="shared" si="5"/>
        <v>64.500027883890397</v>
      </c>
      <c r="I76" s="15"/>
      <c r="J76" s="15"/>
      <c r="M76" s="5" t="s">
        <v>3</v>
      </c>
      <c r="N76" s="5" t="s">
        <v>84</v>
      </c>
      <c r="O76">
        <v>970</v>
      </c>
      <c r="P76" s="8"/>
      <c r="Q76" s="8"/>
      <c r="R76" s="8">
        <f t="shared" si="3"/>
        <v>-763.43700000000001</v>
      </c>
      <c r="S76" s="12">
        <v>-747.92272179271799</v>
      </c>
    </row>
    <row r="77" spans="3:19" x14ac:dyDescent="0.15">
      <c r="C77" s="13">
        <v>71</v>
      </c>
      <c r="D77" s="15">
        <v>6503.5150000000003</v>
      </c>
      <c r="E77" s="15">
        <v>-68867.380999999994</v>
      </c>
      <c r="F77" s="15">
        <v>141.06399999999999</v>
      </c>
      <c r="G77" s="15">
        <f t="shared" si="4"/>
        <v>1.0000304995349407</v>
      </c>
      <c r="H77" s="15">
        <f t="shared" si="5"/>
        <v>65.50005838342534</v>
      </c>
      <c r="I77" s="15"/>
      <c r="J77" s="15"/>
      <c r="M77" s="5" t="s">
        <v>3</v>
      </c>
      <c r="N77" s="5" t="s">
        <v>85</v>
      </c>
      <c r="O77">
        <v>971</v>
      </c>
      <c r="P77" s="8"/>
      <c r="Q77" s="8"/>
      <c r="R77" s="8">
        <f t="shared" si="3"/>
        <v>-764.43700000000001</v>
      </c>
      <c r="S77" s="12">
        <v>-748.89300000000003</v>
      </c>
    </row>
    <row r="78" spans="3:19" x14ac:dyDescent="0.15">
      <c r="C78" s="13">
        <v>72</v>
      </c>
      <c r="D78" s="15">
        <v>6503.51</v>
      </c>
      <c r="E78" s="15">
        <v>-68867.375</v>
      </c>
      <c r="F78" s="15">
        <v>140.06399999999999</v>
      </c>
      <c r="G78" s="15">
        <f t="shared" si="4"/>
        <v>1.0000304995348535</v>
      </c>
      <c r="H78" s="15">
        <f t="shared" si="5"/>
        <v>66.500088882960199</v>
      </c>
      <c r="I78" s="15"/>
      <c r="J78" s="15"/>
      <c r="M78" s="5" t="s">
        <v>3</v>
      </c>
      <c r="N78" s="5" t="s">
        <v>86</v>
      </c>
      <c r="O78">
        <v>972</v>
      </c>
      <c r="P78" s="8"/>
      <c r="Q78" s="8"/>
      <c r="R78" s="8">
        <f t="shared" si="3"/>
        <v>-765.43700000000001</v>
      </c>
      <c r="S78" s="12">
        <v>-749.86312081776646</v>
      </c>
    </row>
    <row r="79" spans="3:19" x14ac:dyDescent="0.15">
      <c r="C79" s="13">
        <v>73</v>
      </c>
      <c r="D79" s="15">
        <v>6503.5050000000001</v>
      </c>
      <c r="E79" s="15">
        <v>-68867.368000000002</v>
      </c>
      <c r="F79" s="15">
        <v>139.06399999999999</v>
      </c>
      <c r="G79" s="15">
        <f t="shared" si="4"/>
        <v>1.0000369993155105</v>
      </c>
      <c r="H79" s="15">
        <f t="shared" si="5"/>
        <v>67.500125882275711</v>
      </c>
      <c r="I79" s="15"/>
      <c r="J79" s="15"/>
      <c r="M79" s="5" t="s">
        <v>3</v>
      </c>
      <c r="N79" s="5" t="s">
        <v>87</v>
      </c>
      <c r="O79">
        <v>973</v>
      </c>
      <c r="P79" s="8"/>
      <c r="Q79" s="8"/>
      <c r="R79" s="8">
        <f t="shared" si="3"/>
        <v>-766.43700000000001</v>
      </c>
      <c r="S79" s="12">
        <v>-750.83299999999997</v>
      </c>
    </row>
    <row r="80" spans="3:19" x14ac:dyDescent="0.15">
      <c r="C80" s="13">
        <v>74</v>
      </c>
      <c r="D80" s="15">
        <v>6503.5</v>
      </c>
      <c r="E80" s="15">
        <v>-68867.361999999994</v>
      </c>
      <c r="F80" s="15">
        <v>138.06399999999999</v>
      </c>
      <c r="G80" s="15">
        <f t="shared" si="4"/>
        <v>1.0000304995349407</v>
      </c>
      <c r="H80" s="15">
        <f t="shared" si="5"/>
        <v>68.500156381810655</v>
      </c>
      <c r="I80" s="15"/>
      <c r="J80" s="15"/>
      <c r="M80" s="5" t="s">
        <v>3</v>
      </c>
      <c r="N80" s="5" t="s">
        <v>88</v>
      </c>
      <c r="O80">
        <v>974</v>
      </c>
      <c r="P80" s="8"/>
      <c r="Q80" s="8"/>
      <c r="R80" s="8">
        <f t="shared" si="3"/>
        <v>-767.43700000000001</v>
      </c>
      <c r="S80" s="12">
        <v>-751.80293315145366</v>
      </c>
    </row>
    <row r="81" spans="3:19" x14ac:dyDescent="0.15">
      <c r="C81" s="13">
        <v>75</v>
      </c>
      <c r="D81" s="15">
        <v>6503.4949999999999</v>
      </c>
      <c r="E81" s="15">
        <v>-68867.354999999996</v>
      </c>
      <c r="F81" s="15">
        <v>137.06399999999999</v>
      </c>
      <c r="G81" s="15">
        <f t="shared" si="4"/>
        <v>1.0000369993155105</v>
      </c>
      <c r="H81" s="15">
        <f t="shared" si="5"/>
        <v>69.500193381126167</v>
      </c>
      <c r="I81" s="15"/>
      <c r="J81" s="15"/>
      <c r="M81" s="5" t="s">
        <v>3</v>
      </c>
      <c r="N81" s="5" t="s">
        <v>89</v>
      </c>
      <c r="O81">
        <v>975</v>
      </c>
      <c r="P81" s="8"/>
      <c r="Q81" s="8"/>
      <c r="R81" s="8">
        <f t="shared" si="3"/>
        <v>-768.43700000000001</v>
      </c>
      <c r="S81" s="12">
        <v>-752.77300000000002</v>
      </c>
    </row>
    <row r="82" spans="3:19" x14ac:dyDescent="0.15">
      <c r="C82" s="13">
        <v>76</v>
      </c>
      <c r="D82" s="15">
        <v>6503.491</v>
      </c>
      <c r="E82" s="15">
        <v>-68867.347999999998</v>
      </c>
      <c r="F82" s="15">
        <v>136.06399999999999</v>
      </c>
      <c r="G82" s="15">
        <f t="shared" si="4"/>
        <v>1.0000324994718763</v>
      </c>
      <c r="H82" s="15">
        <f t="shared" si="5"/>
        <v>70.500225880598038</v>
      </c>
      <c r="I82" s="15"/>
      <c r="J82" s="15"/>
      <c r="M82" s="5" t="s">
        <v>3</v>
      </c>
      <c r="N82" s="11" t="s">
        <v>90</v>
      </c>
      <c r="O82">
        <v>976.6</v>
      </c>
      <c r="P82" s="8">
        <v>976.7</v>
      </c>
      <c r="Q82" s="8">
        <v>976.65</v>
      </c>
      <c r="R82" s="8">
        <f t="shared" si="3"/>
        <v>-770.08699999999999</v>
      </c>
      <c r="S82" s="12">
        <v>-754.37361084051861</v>
      </c>
    </row>
    <row r="83" spans="3:19" x14ac:dyDescent="0.15">
      <c r="C83" s="13">
        <v>77</v>
      </c>
      <c r="D83" s="15">
        <v>6503.4859999999999</v>
      </c>
      <c r="E83" s="15">
        <v>-68867.34</v>
      </c>
      <c r="F83" s="15">
        <v>135.06399999999999</v>
      </c>
      <c r="G83" s="15">
        <f t="shared" si="4"/>
        <v>1.0000444990099326</v>
      </c>
      <c r="H83" s="15">
        <f t="shared" si="5"/>
        <v>71.500270379607969</v>
      </c>
      <c r="I83" s="15"/>
      <c r="J83" s="15"/>
      <c r="M83" s="5" t="s">
        <v>3</v>
      </c>
      <c r="N83" s="5" t="s">
        <v>91</v>
      </c>
      <c r="O83">
        <v>977.3</v>
      </c>
      <c r="P83" s="8">
        <v>977.4</v>
      </c>
      <c r="Q83" s="8">
        <f>AVERAGE(O83:P83)</f>
        <v>977.34999999999991</v>
      </c>
      <c r="R83" s="8">
        <f t="shared" si="3"/>
        <v>-770.78699999999992</v>
      </c>
      <c r="S83" s="12">
        <v>-755.05300502228181</v>
      </c>
    </row>
    <row r="84" spans="3:19" x14ac:dyDescent="0.15">
      <c r="C84" s="13">
        <v>78</v>
      </c>
      <c r="D84" s="15">
        <v>6503.48</v>
      </c>
      <c r="E84" s="15">
        <v>-68867.332999999999</v>
      </c>
      <c r="F84" s="15">
        <v>134.06399999999999</v>
      </c>
      <c r="G84" s="15">
        <f t="shared" si="4"/>
        <v>1.0000424990968997</v>
      </c>
      <c r="H84" s="15">
        <f t="shared" si="5"/>
        <v>72.500312878704875</v>
      </c>
      <c r="I84" s="15"/>
      <c r="J84" s="15"/>
      <c r="M84" s="5" t="s">
        <v>3</v>
      </c>
      <c r="N84" s="5" t="s">
        <v>92</v>
      </c>
      <c r="O84">
        <v>977.35</v>
      </c>
      <c r="P84" s="8"/>
      <c r="Q84" s="8">
        <v>977.4</v>
      </c>
      <c r="R84" s="8">
        <f t="shared" si="3"/>
        <v>-770.83699999999999</v>
      </c>
      <c r="S84" s="12">
        <v>-755.10155086572195</v>
      </c>
    </row>
    <row r="85" spans="3:19" x14ac:dyDescent="0.15">
      <c r="C85" s="13">
        <v>79</v>
      </c>
      <c r="D85" s="15">
        <v>6503.4750000000004</v>
      </c>
      <c r="E85" s="15">
        <v>-68867.326000000001</v>
      </c>
      <c r="F85" s="15">
        <v>133.06399999999999</v>
      </c>
      <c r="G85" s="15">
        <f t="shared" si="4"/>
        <v>1.0000369993155058</v>
      </c>
      <c r="H85" s="15">
        <f t="shared" si="5"/>
        <v>73.500349878020387</v>
      </c>
      <c r="I85" s="15"/>
      <c r="J85" s="15"/>
      <c r="M85" s="5" t="s">
        <v>3</v>
      </c>
      <c r="N85" s="5" t="s">
        <v>93</v>
      </c>
      <c r="O85">
        <v>978</v>
      </c>
      <c r="P85" s="8"/>
      <c r="Q85" s="8"/>
      <c r="R85" s="8">
        <f t="shared" si="3"/>
        <v>-771.43700000000001</v>
      </c>
      <c r="S85" s="12">
        <v>-755.68410098700315</v>
      </c>
    </row>
    <row r="86" spans="3:19" x14ac:dyDescent="0.15">
      <c r="C86" s="13">
        <v>80</v>
      </c>
      <c r="D86" s="15">
        <v>6503.4709999999995</v>
      </c>
      <c r="E86" s="15">
        <v>-68867.319000000003</v>
      </c>
      <c r="F86" s="15">
        <v>132.06399999999999</v>
      </c>
      <c r="G86" s="15">
        <f t="shared" si="4"/>
        <v>1.0000324994718799</v>
      </c>
      <c r="H86" s="15">
        <f t="shared" si="5"/>
        <v>74.500382377492272</v>
      </c>
      <c r="I86" s="15"/>
      <c r="J86" s="15"/>
      <c r="M86" s="5" t="s">
        <v>3</v>
      </c>
      <c r="N86" s="5" t="s">
        <v>94</v>
      </c>
      <c r="O86">
        <v>979</v>
      </c>
      <c r="P86" s="8"/>
      <c r="Q86" s="8"/>
      <c r="R86" s="8">
        <f t="shared" si="3"/>
        <v>-772.43700000000001</v>
      </c>
      <c r="S86" s="12">
        <v>-756.65501785580534</v>
      </c>
    </row>
    <row r="87" spans="3:19" x14ac:dyDescent="0.15">
      <c r="C87" s="13">
        <v>81</v>
      </c>
      <c r="D87" s="15">
        <v>6503.4669999999996</v>
      </c>
      <c r="E87" s="15">
        <v>-68867.312000000005</v>
      </c>
      <c r="F87" s="15">
        <v>131.06399999999999</v>
      </c>
      <c r="G87" s="15">
        <f t="shared" si="4"/>
        <v>1.0000324994718763</v>
      </c>
      <c r="H87" s="15">
        <f t="shared" si="5"/>
        <v>75.500414876964143</v>
      </c>
      <c r="I87" s="15"/>
      <c r="J87" s="15"/>
      <c r="M87" s="5" t="s">
        <v>3</v>
      </c>
      <c r="N87" s="5" t="s">
        <v>95</v>
      </c>
      <c r="O87">
        <v>980</v>
      </c>
      <c r="P87" s="8"/>
      <c r="Q87" s="8"/>
      <c r="R87" s="8">
        <f t="shared" si="3"/>
        <v>-773.43700000000001</v>
      </c>
      <c r="S87" s="12">
        <v>-757.62693660092452</v>
      </c>
    </row>
    <row r="88" spans="3:19" x14ac:dyDescent="0.15">
      <c r="C88" s="13">
        <v>82</v>
      </c>
      <c r="D88" s="15">
        <v>6503.4660000000003</v>
      </c>
      <c r="E88" s="15">
        <v>-68867.311000000002</v>
      </c>
      <c r="F88" s="15">
        <v>130.864</v>
      </c>
      <c r="G88" s="15">
        <f t="shared" si="4"/>
        <v>0.2000049999375059</v>
      </c>
      <c r="H88" s="15">
        <f t="shared" si="5"/>
        <v>75.700419876901648</v>
      </c>
      <c r="I88" s="15"/>
      <c r="J88" s="15"/>
      <c r="M88" s="5" t="s">
        <v>3</v>
      </c>
      <c r="N88" s="5" t="s">
        <v>96</v>
      </c>
      <c r="O88">
        <v>984</v>
      </c>
      <c r="P88" s="8">
        <v>984.12</v>
      </c>
      <c r="Q88">
        <v>984.06</v>
      </c>
      <c r="R88" s="8">
        <f t="shared" si="3"/>
        <v>-777.49699999999996</v>
      </c>
      <c r="S88" s="12">
        <v>-761.57881998794028</v>
      </c>
    </row>
    <row r="89" spans="3:19" x14ac:dyDescent="0.15">
      <c r="C89" s="13">
        <v>83</v>
      </c>
      <c r="D89" s="15">
        <v>6503.4620000000004</v>
      </c>
      <c r="E89" s="15">
        <v>-68867.304999999993</v>
      </c>
      <c r="F89" s="15">
        <v>130.06399999999999</v>
      </c>
      <c r="G89" s="15">
        <f t="shared" si="4"/>
        <v>0.80003249933994525</v>
      </c>
      <c r="H89" s="15">
        <f t="shared" si="5"/>
        <v>76.500452376241597</v>
      </c>
      <c r="I89" s="15"/>
      <c r="J89" s="15"/>
      <c r="M89" s="5" t="s">
        <v>3</v>
      </c>
      <c r="N89" s="5" t="s">
        <v>97</v>
      </c>
      <c r="O89">
        <v>1028.9000000000001</v>
      </c>
      <c r="P89" s="8">
        <v>1029</v>
      </c>
      <c r="Q89" s="8">
        <v>1029</v>
      </c>
      <c r="R89" s="8">
        <f t="shared" si="3"/>
        <v>-822.43700000000001</v>
      </c>
      <c r="S89" s="12">
        <v>-805.39692437693895</v>
      </c>
    </row>
    <row r="90" spans="3:19" x14ac:dyDescent="0.15">
      <c r="C90" s="13">
        <v>84</v>
      </c>
      <c r="D90" s="15">
        <v>6503.4579999999996</v>
      </c>
      <c r="E90" s="15">
        <v>-68867.297999999995</v>
      </c>
      <c r="F90" s="15">
        <v>129.06399999999999</v>
      </c>
      <c r="G90" s="15">
        <f t="shared" si="4"/>
        <v>1.0000324994718799</v>
      </c>
      <c r="H90" s="15">
        <f t="shared" si="5"/>
        <v>77.500484875713482</v>
      </c>
      <c r="I90" s="15"/>
      <c r="J90" s="15"/>
      <c r="M90" s="5" t="s">
        <v>3</v>
      </c>
      <c r="N90" s="5" t="s">
        <v>98</v>
      </c>
      <c r="O90">
        <v>1082.5</v>
      </c>
      <c r="P90" s="8">
        <v>1082.6199999999999</v>
      </c>
      <c r="Q90">
        <v>1082.55</v>
      </c>
      <c r="R90" s="8">
        <f t="shared" si="3"/>
        <v>-875.98699999999997</v>
      </c>
      <c r="S90" s="12">
        <v>-857.59398258396834</v>
      </c>
    </row>
    <row r="91" spans="3:19" x14ac:dyDescent="0.15">
      <c r="C91" s="13">
        <v>85</v>
      </c>
      <c r="D91" s="15">
        <v>6503.4539999999997</v>
      </c>
      <c r="E91" s="15">
        <v>-68867.290999999997</v>
      </c>
      <c r="F91" s="15">
        <v>128.065</v>
      </c>
      <c r="G91" s="15">
        <f t="shared" si="4"/>
        <v>0.99903253200281661</v>
      </c>
      <c r="H91" s="15">
        <f t="shared" si="5"/>
        <v>78.499517407716297</v>
      </c>
      <c r="I91" s="15"/>
      <c r="J91" s="15"/>
      <c r="M91" s="5" t="s">
        <v>3</v>
      </c>
      <c r="N91" s="5" t="s">
        <v>99</v>
      </c>
      <c r="O91">
        <v>1179.9000000000001</v>
      </c>
      <c r="P91" s="8">
        <v>1180</v>
      </c>
      <c r="Q91" s="8">
        <v>1180</v>
      </c>
      <c r="R91" s="8">
        <f t="shared" si="3"/>
        <v>-973.43700000000001</v>
      </c>
      <c r="S91" s="12">
        <v>-952.54761833149212</v>
      </c>
    </row>
    <row r="92" spans="3:19" x14ac:dyDescent="0.15">
      <c r="C92" s="13">
        <v>86</v>
      </c>
      <c r="D92" s="15">
        <v>6503.45</v>
      </c>
      <c r="E92" s="15">
        <v>-68867.284</v>
      </c>
      <c r="F92" s="15">
        <v>127.065</v>
      </c>
      <c r="G92" s="15">
        <f t="shared" si="4"/>
        <v>1.0000324994718763</v>
      </c>
      <c r="H92" s="15">
        <f t="shared" si="5"/>
        <v>79.499549907188168</v>
      </c>
      <c r="I92" s="15"/>
      <c r="J92" s="15"/>
      <c r="M92" s="5" t="s">
        <v>3</v>
      </c>
      <c r="N92" s="5" t="s">
        <v>100</v>
      </c>
      <c r="O92">
        <v>1141.5</v>
      </c>
      <c r="P92" s="8">
        <v>1141.5999999999999</v>
      </c>
      <c r="Q92">
        <v>1141.55</v>
      </c>
      <c r="R92" s="8">
        <f t="shared" ref="R92:R98" si="6">IF(ISBLANK(Q92),206.563-O92,206.563-Q92)</f>
        <v>-934.98699999999997</v>
      </c>
      <c r="S92" s="12">
        <v>-915.07562123379535</v>
      </c>
    </row>
    <row r="93" spans="3:19" x14ac:dyDescent="0.15">
      <c r="C93" s="13">
        <v>87</v>
      </c>
      <c r="D93" s="15">
        <v>6503.4470000000001</v>
      </c>
      <c r="E93" s="15">
        <v>-68867.277000000002</v>
      </c>
      <c r="F93" s="15">
        <v>126.065</v>
      </c>
      <c r="G93" s="15">
        <f t="shared" si="4"/>
        <v>1.0000289995794958</v>
      </c>
      <c r="H93" s="15">
        <f t="shared" si="5"/>
        <v>80.499578906767667</v>
      </c>
      <c r="I93" s="15"/>
      <c r="J93" s="15"/>
      <c r="M93" s="5" t="s">
        <v>3</v>
      </c>
      <c r="N93" s="5" t="s">
        <v>101</v>
      </c>
      <c r="O93">
        <v>1152</v>
      </c>
      <c r="P93" s="8">
        <v>1152.0999999999999</v>
      </c>
      <c r="Q93">
        <v>1152.05</v>
      </c>
      <c r="R93" s="8">
        <f t="shared" si="6"/>
        <v>-945.48699999999997</v>
      </c>
      <c r="S93" s="12">
        <v>-925.32565287846171</v>
      </c>
    </row>
    <row r="94" spans="3:19" x14ac:dyDescent="0.15">
      <c r="C94" s="13">
        <v>88</v>
      </c>
      <c r="D94" s="15">
        <v>6503.4440000000004</v>
      </c>
      <c r="E94" s="15">
        <v>-68867.269</v>
      </c>
      <c r="F94" s="15">
        <v>125.065</v>
      </c>
      <c r="G94" s="15">
        <f t="shared" si="4"/>
        <v>1.0000364993339115</v>
      </c>
      <c r="H94" s="15">
        <f t="shared" si="5"/>
        <v>81.499615406101583</v>
      </c>
      <c r="I94" s="15"/>
      <c r="J94" s="15"/>
      <c r="M94" s="5" t="s">
        <v>3</v>
      </c>
      <c r="N94" s="5" t="s">
        <v>102</v>
      </c>
      <c r="O94">
        <v>1180</v>
      </c>
      <c r="P94" s="8">
        <v>1180.0999999999999</v>
      </c>
      <c r="Q94">
        <v>1180.05</v>
      </c>
      <c r="R94" s="8">
        <f t="shared" si="6"/>
        <v>-973.48699999999997</v>
      </c>
      <c r="S94" s="12">
        <v>-952.5963702511367</v>
      </c>
    </row>
    <row r="95" spans="3:19" x14ac:dyDescent="0.15">
      <c r="C95" s="13">
        <v>89</v>
      </c>
      <c r="D95" s="15">
        <v>6503.442</v>
      </c>
      <c r="E95" s="15">
        <v>-68867.263000000006</v>
      </c>
      <c r="F95" s="15">
        <v>124.065</v>
      </c>
      <c r="G95" s="15">
        <f t="shared" si="4"/>
        <v>1.0000199997999686</v>
      </c>
      <c r="H95" s="15">
        <f t="shared" si="5"/>
        <v>82.499635405901557</v>
      </c>
      <c r="I95" s="15"/>
      <c r="J95" s="15"/>
      <c r="M95" s="5" t="s">
        <v>3</v>
      </c>
      <c r="N95" s="5" t="s">
        <v>103</v>
      </c>
      <c r="O95">
        <v>1223.95</v>
      </c>
      <c r="P95" s="8"/>
      <c r="R95" s="8">
        <f t="shared" si="6"/>
        <v>-1017.3870000000001</v>
      </c>
      <c r="S95" s="12">
        <v>-995.37802238483152</v>
      </c>
    </row>
    <row r="96" spans="3:19" x14ac:dyDescent="0.15">
      <c r="C96" s="13">
        <v>90</v>
      </c>
      <c r="D96" s="15">
        <v>6503.44</v>
      </c>
      <c r="E96" s="15">
        <v>-68867.255999999994</v>
      </c>
      <c r="F96" s="15">
        <v>123.065</v>
      </c>
      <c r="G96" s="15">
        <f t="shared" si="4"/>
        <v>1.0000264996489714</v>
      </c>
      <c r="H96" s="15">
        <f t="shared" si="5"/>
        <v>83.499661905550525</v>
      </c>
      <c r="I96" s="15"/>
      <c r="J96" s="15"/>
      <c r="M96" s="5" t="s">
        <v>3</v>
      </c>
      <c r="N96" s="5" t="s">
        <v>104</v>
      </c>
      <c r="O96">
        <v>1237.9000000000001</v>
      </c>
      <c r="P96" s="8">
        <v>1238</v>
      </c>
      <c r="Q96">
        <v>1237.95</v>
      </c>
      <c r="R96" s="8">
        <f t="shared" si="6"/>
        <v>-1031.3870000000002</v>
      </c>
      <c r="S96" s="12">
        <v>-1009.0230199354305</v>
      </c>
    </row>
    <row r="97" spans="3:19" x14ac:dyDescent="0.15">
      <c r="C97" s="13">
        <v>91</v>
      </c>
      <c r="D97" s="15">
        <v>6503.44</v>
      </c>
      <c r="E97" s="15">
        <v>-68867.25</v>
      </c>
      <c r="F97" s="15">
        <v>122.065</v>
      </c>
      <c r="G97" s="15">
        <f t="shared" si="4"/>
        <v>1.0000179998379666</v>
      </c>
      <c r="H97" s="15">
        <f t="shared" si="5"/>
        <v>84.49967990538849</v>
      </c>
      <c r="I97" s="15"/>
      <c r="J97" s="15"/>
      <c r="M97" s="5" t="s">
        <v>3</v>
      </c>
      <c r="N97" s="5" t="s">
        <v>105</v>
      </c>
      <c r="O97">
        <v>1289</v>
      </c>
      <c r="P97" s="8">
        <v>1289.0999999999999</v>
      </c>
      <c r="Q97">
        <v>1289.05</v>
      </c>
      <c r="R97" s="8">
        <f t="shared" si="6"/>
        <v>-1082.4870000000001</v>
      </c>
      <c r="S97" s="12">
        <v>-1058.7782764077965</v>
      </c>
    </row>
    <row r="98" spans="3:19" x14ac:dyDescent="0.15">
      <c r="C98" s="13">
        <v>92</v>
      </c>
      <c r="D98" s="15">
        <v>6503.4390000000003</v>
      </c>
      <c r="E98" s="15">
        <v>-68867.244000000006</v>
      </c>
      <c r="F98" s="15">
        <v>121.065</v>
      </c>
      <c r="G98" s="15">
        <f t="shared" si="4"/>
        <v>1.0000184998288411</v>
      </c>
      <c r="H98" s="15">
        <f t="shared" si="5"/>
        <v>85.49969840521733</v>
      </c>
      <c r="I98" s="15"/>
      <c r="J98" s="15"/>
      <c r="M98" s="5" t="s">
        <v>3</v>
      </c>
      <c r="N98" s="5" t="s">
        <v>106</v>
      </c>
      <c r="O98">
        <v>1298</v>
      </c>
      <c r="P98" s="8">
        <v>1298.1199999999999</v>
      </c>
      <c r="Q98">
        <v>1298.06</v>
      </c>
      <c r="R98" s="8">
        <f t="shared" si="6"/>
        <v>-1091.4969999999998</v>
      </c>
      <c r="S98" s="12">
        <v>-1067.5403430527545</v>
      </c>
    </row>
    <row r="99" spans="3:19" x14ac:dyDescent="0.15">
      <c r="C99" s="13">
        <v>93</v>
      </c>
      <c r="D99" s="15">
        <v>6503.4390000000003</v>
      </c>
      <c r="E99" s="15">
        <v>-68867.237999999998</v>
      </c>
      <c r="F99" s="15">
        <v>120.065</v>
      </c>
      <c r="G99" s="15">
        <f t="shared" si="4"/>
        <v>1.0000179998380538</v>
      </c>
      <c r="H99" s="15">
        <f t="shared" si="5"/>
        <v>86.499716405055381</v>
      </c>
      <c r="I99" s="15"/>
      <c r="J99" s="15"/>
    </row>
    <row r="100" spans="3:19" x14ac:dyDescent="0.15">
      <c r="C100" s="13">
        <v>94</v>
      </c>
      <c r="D100" s="15">
        <v>6503.4390000000003</v>
      </c>
      <c r="E100" s="15">
        <v>-68867.232000000004</v>
      </c>
      <c r="F100" s="15">
        <v>119.065</v>
      </c>
      <c r="G100" s="15">
        <f t="shared" si="4"/>
        <v>1.0000179998379666</v>
      </c>
      <c r="H100" s="15">
        <f t="shared" si="5"/>
        <v>87.499734404893346</v>
      </c>
      <c r="I100" s="15"/>
      <c r="J100" s="15"/>
    </row>
    <row r="101" spans="3:19" x14ac:dyDescent="0.15">
      <c r="C101" s="13">
        <v>95</v>
      </c>
      <c r="D101" s="15">
        <v>6503.4390000000003</v>
      </c>
      <c r="E101" s="15">
        <v>-68867.225999999995</v>
      </c>
      <c r="F101" s="15">
        <v>118.065</v>
      </c>
      <c r="G101" s="15">
        <f t="shared" si="4"/>
        <v>1.0000179998380538</v>
      </c>
      <c r="H101" s="15">
        <f t="shared" si="5"/>
        <v>88.499752404731396</v>
      </c>
      <c r="I101" s="15"/>
      <c r="J101" s="15"/>
    </row>
    <row r="102" spans="3:19" x14ac:dyDescent="0.15">
      <c r="C102" s="13">
        <v>96</v>
      </c>
      <c r="D102" s="15">
        <v>6503.4390000000003</v>
      </c>
      <c r="E102" s="15">
        <v>-68867.221000000005</v>
      </c>
      <c r="F102" s="15">
        <v>117.065</v>
      </c>
      <c r="G102" s="15">
        <f t="shared" si="4"/>
        <v>1.0000124999218265</v>
      </c>
      <c r="H102" s="15">
        <f t="shared" si="5"/>
        <v>89.499764904653219</v>
      </c>
      <c r="I102" s="15"/>
      <c r="J102" s="15"/>
    </row>
    <row r="103" spans="3:19" x14ac:dyDescent="0.15">
      <c r="C103" s="13">
        <v>97</v>
      </c>
      <c r="D103" s="15">
        <v>6503.44</v>
      </c>
      <c r="E103" s="15">
        <v>-68867.217000000004</v>
      </c>
      <c r="F103" s="15">
        <v>116.065</v>
      </c>
      <c r="G103" s="15">
        <f t="shared" si="4"/>
        <v>1.0000084999638779</v>
      </c>
      <c r="H103" s="15">
        <f t="shared" si="5"/>
        <v>90.499773404617102</v>
      </c>
      <c r="I103" s="15"/>
      <c r="J103" s="15"/>
    </row>
    <row r="104" spans="3:19" x14ac:dyDescent="0.15">
      <c r="C104" s="13">
        <v>98</v>
      </c>
      <c r="D104" s="15">
        <v>6503.442</v>
      </c>
      <c r="E104" s="15">
        <v>-68867.212</v>
      </c>
      <c r="F104" s="15">
        <v>115.065</v>
      </c>
      <c r="G104" s="15">
        <f t="shared" si="4"/>
        <v>1.0000144998949005</v>
      </c>
      <c r="H104" s="15">
        <f t="shared" si="5"/>
        <v>91.499787904512004</v>
      </c>
      <c r="I104" s="15"/>
      <c r="J104" s="15"/>
    </row>
    <row r="105" spans="3:19" x14ac:dyDescent="0.15">
      <c r="C105" s="13">
        <v>99</v>
      </c>
      <c r="D105" s="15">
        <v>6503.4449999999997</v>
      </c>
      <c r="E105" s="15">
        <v>-68867.207999999999</v>
      </c>
      <c r="F105" s="15">
        <v>114.065</v>
      </c>
      <c r="G105" s="15">
        <f t="shared" si="4"/>
        <v>1.0000124999218785</v>
      </c>
      <c r="H105" s="15">
        <f t="shared" si="5"/>
        <v>92.499800404433884</v>
      </c>
      <c r="I105" s="15"/>
      <c r="J105" s="15"/>
    </row>
    <row r="106" spans="3:19" x14ac:dyDescent="0.15">
      <c r="C106" s="13">
        <v>100</v>
      </c>
      <c r="D106" s="15">
        <v>6503.4480000000003</v>
      </c>
      <c r="E106" s="15">
        <v>-68867.205000000002</v>
      </c>
      <c r="F106" s="15">
        <v>113.065</v>
      </c>
      <c r="G106" s="15">
        <f>SQRT((D106-D105)^2+(E106-E105)^2+(F106-F105)^2)</f>
        <v>1.000008999959493</v>
      </c>
      <c r="H106" s="15">
        <f>H105+G106</f>
        <v>93.499809404393375</v>
      </c>
      <c r="I106" s="15"/>
      <c r="J106" s="15"/>
    </row>
    <row r="107" spans="3:19" x14ac:dyDescent="0.15">
      <c r="C107" s="13">
        <v>101</v>
      </c>
      <c r="D107" s="15">
        <v>6503.451</v>
      </c>
      <c r="E107" s="15">
        <v>-68867.202999999994</v>
      </c>
      <c r="F107" s="15">
        <v>112.065</v>
      </c>
      <c r="G107" s="15">
        <f t="shared" si="4"/>
        <v>1.0000064999788896</v>
      </c>
      <c r="H107" s="15">
        <f t="shared" si="5"/>
        <v>94.499815904372269</v>
      </c>
      <c r="I107" s="15"/>
      <c r="J107" s="15"/>
    </row>
    <row r="108" spans="3:19" x14ac:dyDescent="0.15">
      <c r="C108" s="13">
        <v>102</v>
      </c>
      <c r="D108" s="15">
        <v>6503.4549999999999</v>
      </c>
      <c r="E108" s="15">
        <v>-68867.199999999997</v>
      </c>
      <c r="F108" s="15">
        <v>111.065</v>
      </c>
      <c r="G108" s="15">
        <f t="shared" si="4"/>
        <v>1.0000124999218665</v>
      </c>
      <c r="H108" s="15">
        <f t="shared" si="5"/>
        <v>95.499828404294135</v>
      </c>
      <c r="I108" s="15"/>
      <c r="J108" s="15"/>
    </row>
    <row r="109" spans="3:19" x14ac:dyDescent="0.15">
      <c r="C109" s="13">
        <v>103</v>
      </c>
      <c r="D109" s="15">
        <v>6503.4589999999998</v>
      </c>
      <c r="E109" s="15">
        <v>-68867.197</v>
      </c>
      <c r="F109" s="15">
        <v>110.065</v>
      </c>
      <c r="G109" s="15">
        <f t="shared" si="4"/>
        <v>1.0000124999218665</v>
      </c>
      <c r="H109" s="15">
        <f t="shared" si="5"/>
        <v>96.499840904216001</v>
      </c>
      <c r="I109" s="15"/>
      <c r="J109" s="15"/>
    </row>
    <row r="110" spans="3:19" x14ac:dyDescent="0.15">
      <c r="C110" s="13">
        <v>104</v>
      </c>
      <c r="D110" s="15">
        <v>6503.4629999999997</v>
      </c>
      <c r="E110" s="15">
        <v>-68867.195000000007</v>
      </c>
      <c r="F110" s="15">
        <v>109.065</v>
      </c>
      <c r="G110" s="15">
        <f t="shared" si="4"/>
        <v>1.0000099999499863</v>
      </c>
      <c r="H110" s="15">
        <f t="shared" si="5"/>
        <v>97.499850904165982</v>
      </c>
      <c r="I110" s="15"/>
      <c r="J110" s="15"/>
    </row>
    <row r="111" spans="3:19" x14ac:dyDescent="0.15">
      <c r="C111" s="13">
        <v>105</v>
      </c>
      <c r="D111" s="15">
        <v>6503.4669999999996</v>
      </c>
      <c r="E111" s="15">
        <v>-68867.191999999995</v>
      </c>
      <c r="F111" s="15">
        <v>108.065</v>
      </c>
      <c r="G111" s="15">
        <f t="shared" si="4"/>
        <v>1.0000124999219102</v>
      </c>
      <c r="H111" s="15">
        <f t="shared" si="5"/>
        <v>98.49986340408789</v>
      </c>
      <c r="I111" s="15"/>
      <c r="J111" s="15"/>
    </row>
    <row r="112" spans="3:19" x14ac:dyDescent="0.15">
      <c r="C112" s="13">
        <v>106</v>
      </c>
      <c r="D112" s="15">
        <v>6503.4709999999995</v>
      </c>
      <c r="E112" s="15">
        <v>-68867.191000000006</v>
      </c>
      <c r="F112" s="15">
        <v>107.065</v>
      </c>
      <c r="G112" s="15">
        <f t="shared" si="4"/>
        <v>1.0000084999638641</v>
      </c>
      <c r="H112" s="15">
        <f t="shared" si="5"/>
        <v>99.499871904051759</v>
      </c>
      <c r="I112" s="15"/>
      <c r="J112" s="15"/>
    </row>
    <row r="113" spans="3:10" x14ac:dyDescent="0.15">
      <c r="C113" s="13">
        <v>107</v>
      </c>
      <c r="D113" s="15">
        <v>6503.4759999999997</v>
      </c>
      <c r="E113" s="15">
        <v>-68867.188999999998</v>
      </c>
      <c r="F113" s="15">
        <v>106.065</v>
      </c>
      <c r="G113" s="15">
        <f t="shared" si="4"/>
        <v>1.0000144998948923</v>
      </c>
      <c r="H113" s="15">
        <f t="shared" si="5"/>
        <v>100.49988640394665</v>
      </c>
      <c r="I113" s="15"/>
      <c r="J113" s="15"/>
    </row>
    <row r="114" spans="3:10" x14ac:dyDescent="0.15">
      <c r="C114" s="13">
        <v>108</v>
      </c>
      <c r="D114" s="15">
        <v>6503.48</v>
      </c>
      <c r="E114" s="15">
        <v>-68867.186000000002</v>
      </c>
      <c r="F114" s="15">
        <v>105.065</v>
      </c>
      <c r="G114" s="15">
        <f t="shared" si="4"/>
        <v>1.0000124999218665</v>
      </c>
      <c r="H114" s="15">
        <f t="shared" si="5"/>
        <v>101.49989890386851</v>
      </c>
      <c r="I114" s="15"/>
      <c r="J114" s="15"/>
    </row>
    <row r="115" spans="3:10" x14ac:dyDescent="0.15">
      <c r="C115" s="13">
        <v>109</v>
      </c>
      <c r="D115" s="15">
        <v>6503.4849999999997</v>
      </c>
      <c r="E115" s="15">
        <v>-68867.183999999994</v>
      </c>
      <c r="F115" s="15">
        <v>104.065</v>
      </c>
      <c r="G115" s="15">
        <f t="shared" si="4"/>
        <v>1.0000144998948923</v>
      </c>
      <c r="H115" s="15">
        <f t="shared" si="5"/>
        <v>102.4999134037634</v>
      </c>
      <c r="I115" s="15"/>
      <c r="J115" s="15"/>
    </row>
    <row r="116" spans="3:10" x14ac:dyDescent="0.15">
      <c r="C116" s="13">
        <v>110</v>
      </c>
      <c r="D116" s="15">
        <v>6503.4889999999996</v>
      </c>
      <c r="E116" s="15">
        <v>-68867.183000000005</v>
      </c>
      <c r="F116" s="15">
        <v>103.065</v>
      </c>
      <c r="G116" s="15">
        <f t="shared" si="4"/>
        <v>1.0000084999638641</v>
      </c>
      <c r="H116" s="15">
        <f t="shared" si="5"/>
        <v>103.49992190372727</v>
      </c>
      <c r="I116" s="15"/>
      <c r="J116" s="15"/>
    </row>
    <row r="117" spans="3:10" x14ac:dyDescent="0.15">
      <c r="C117" s="13">
        <v>111</v>
      </c>
      <c r="D117" s="15">
        <v>6503.4949999999999</v>
      </c>
      <c r="E117" s="15">
        <v>-68867.180999999997</v>
      </c>
      <c r="F117" s="15">
        <v>102.065</v>
      </c>
      <c r="G117" s="15">
        <f t="shared" si="4"/>
        <v>1.0000199998000212</v>
      </c>
      <c r="H117" s="15">
        <f t="shared" si="5"/>
        <v>104.49994190352729</v>
      </c>
      <c r="I117" s="15"/>
      <c r="J117" s="15"/>
    </row>
    <row r="118" spans="3:10" x14ac:dyDescent="0.15">
      <c r="C118" s="13">
        <v>112</v>
      </c>
      <c r="D118" s="15">
        <v>6503.5</v>
      </c>
      <c r="E118" s="15">
        <v>-68867.179999999993</v>
      </c>
      <c r="F118" s="15">
        <v>101.065</v>
      </c>
      <c r="G118" s="15">
        <f t="shared" si="4"/>
        <v>1.0000129999155054</v>
      </c>
      <c r="H118" s="15">
        <f t="shared" si="5"/>
        <v>105.4999549034428</v>
      </c>
      <c r="I118" s="15"/>
      <c r="J118" s="15"/>
    </row>
    <row r="119" spans="3:10" x14ac:dyDescent="0.15">
      <c r="C119" s="13">
        <v>113</v>
      </c>
      <c r="D119" s="15">
        <v>6503.5060000000003</v>
      </c>
      <c r="E119" s="15">
        <v>-68867.179000000004</v>
      </c>
      <c r="F119" s="15">
        <v>100.065</v>
      </c>
      <c r="G119" s="15">
        <f t="shared" si="4"/>
        <v>1.0000184998288693</v>
      </c>
      <c r="H119" s="15">
        <f t="shared" si="5"/>
        <v>106.49997340327167</v>
      </c>
      <c r="I119" s="15"/>
      <c r="J119" s="15"/>
    </row>
    <row r="120" spans="3:10" x14ac:dyDescent="0.15">
      <c r="C120" s="13">
        <v>114</v>
      </c>
      <c r="D120" s="15">
        <v>6503.5119999999997</v>
      </c>
      <c r="E120" s="15">
        <v>-68867.176999999996</v>
      </c>
      <c r="F120" s="15">
        <v>99.064999999999998</v>
      </c>
      <c r="G120" s="15">
        <f t="shared" si="4"/>
        <v>1.0000199998000159</v>
      </c>
      <c r="H120" s="15">
        <f t="shared" si="5"/>
        <v>107.49999340307168</v>
      </c>
      <c r="I120" s="15"/>
      <c r="J120" s="15"/>
    </row>
    <row r="121" spans="3:10" x14ac:dyDescent="0.15">
      <c r="C121" s="13">
        <v>115</v>
      </c>
      <c r="D121" s="15">
        <v>6503.5190000000002</v>
      </c>
      <c r="E121" s="15">
        <v>-68867.176000000007</v>
      </c>
      <c r="F121" s="15">
        <v>98.064999999999998</v>
      </c>
      <c r="G121" s="15">
        <f t="shared" si="4"/>
        <v>1.0000249996875008</v>
      </c>
      <c r="H121" s="15">
        <f t="shared" si="5"/>
        <v>108.50001840275918</v>
      </c>
      <c r="I121" s="15"/>
      <c r="J121" s="15"/>
    </row>
    <row r="122" spans="3:10" x14ac:dyDescent="0.15">
      <c r="C122" s="13">
        <v>116</v>
      </c>
      <c r="D122" s="15">
        <v>6503.5230000000001</v>
      </c>
      <c r="E122" s="15">
        <v>-68867.176000000007</v>
      </c>
      <c r="F122" s="15">
        <v>97.424999999999997</v>
      </c>
      <c r="G122" s="15">
        <f t="shared" si="4"/>
        <v>0.64001249987793207</v>
      </c>
      <c r="H122" s="15">
        <f t="shared" si="5"/>
        <v>109.14003090263711</v>
      </c>
      <c r="I122" s="15"/>
      <c r="J122" s="15"/>
    </row>
    <row r="123" spans="3:10" x14ac:dyDescent="0.15">
      <c r="C123" s="13">
        <v>117</v>
      </c>
      <c r="D123" s="15">
        <v>6503.5259999999998</v>
      </c>
      <c r="E123" s="15">
        <v>-68867.176000000007</v>
      </c>
      <c r="F123" s="15">
        <v>97.064999999999998</v>
      </c>
      <c r="G123" s="15">
        <f t="shared" si="4"/>
        <v>0.3600124997829906</v>
      </c>
      <c r="H123" s="15">
        <f t="shared" si="5"/>
        <v>109.5000434024201</v>
      </c>
      <c r="I123" s="15"/>
      <c r="J123" s="15"/>
    </row>
    <row r="124" spans="3:10" x14ac:dyDescent="0.15">
      <c r="C124" s="13">
        <v>118</v>
      </c>
      <c r="D124" s="15">
        <v>6503.5339999999997</v>
      </c>
      <c r="E124" s="15">
        <v>-68867.175000000003</v>
      </c>
      <c r="F124" s="15">
        <v>96.064999999999998</v>
      </c>
      <c r="G124" s="15">
        <f t="shared" si="4"/>
        <v>1.0000324994718945</v>
      </c>
      <c r="H124" s="15">
        <f t="shared" si="5"/>
        <v>110.500075901892</v>
      </c>
      <c r="I124" s="15"/>
      <c r="J124" s="15"/>
    </row>
    <row r="125" spans="3:10" x14ac:dyDescent="0.15">
      <c r="C125" s="13">
        <v>119</v>
      </c>
      <c r="D125" s="15">
        <v>6503.5410000000002</v>
      </c>
      <c r="E125" s="15">
        <v>-68867.175000000003</v>
      </c>
      <c r="F125" s="15">
        <v>95.064999999999998</v>
      </c>
      <c r="G125" s="15">
        <f t="shared" si="4"/>
        <v>1.0000244996998859</v>
      </c>
      <c r="H125" s="15">
        <f t="shared" si="5"/>
        <v>111.50010040159189</v>
      </c>
      <c r="I125" s="15"/>
      <c r="J125" s="15"/>
    </row>
    <row r="126" spans="3:10" x14ac:dyDescent="0.15">
      <c r="C126" s="13">
        <v>120</v>
      </c>
      <c r="D126" s="15">
        <v>6503.5479999999998</v>
      </c>
      <c r="E126" s="15">
        <v>-68867.173999999999</v>
      </c>
      <c r="F126" s="15">
        <v>94.064999999999998</v>
      </c>
      <c r="G126" s="15">
        <f t="shared" si="4"/>
        <v>1.0000249996875088</v>
      </c>
      <c r="H126" s="15">
        <f t="shared" si="5"/>
        <v>112.5001254012794</v>
      </c>
      <c r="I126" s="15"/>
      <c r="J126" s="15"/>
    </row>
    <row r="127" spans="3:10" x14ac:dyDescent="0.15">
      <c r="C127" s="13">
        <v>121</v>
      </c>
      <c r="D127" s="15">
        <v>6503.5550000000003</v>
      </c>
      <c r="E127" s="15">
        <v>-68867.173999999999</v>
      </c>
      <c r="F127" s="15">
        <v>93.064999999999998</v>
      </c>
      <c r="G127" s="15">
        <f t="shared" si="4"/>
        <v>1.0000244996998859</v>
      </c>
      <c r="H127" s="15">
        <f t="shared" si="5"/>
        <v>113.5001499009793</v>
      </c>
      <c r="I127" s="15"/>
      <c r="J127" s="15"/>
    </row>
    <row r="128" spans="3:10" x14ac:dyDescent="0.15">
      <c r="C128" s="13">
        <v>122</v>
      </c>
      <c r="D128" s="15">
        <v>6503.5609999999997</v>
      </c>
      <c r="E128" s="15">
        <v>-68867.172999999995</v>
      </c>
      <c r="F128" s="15">
        <v>92.064999999999998</v>
      </c>
      <c r="G128" s="15">
        <f t="shared" si="4"/>
        <v>1.0000184998288784</v>
      </c>
      <c r="H128" s="15">
        <f t="shared" si="5"/>
        <v>114.50016840080818</v>
      </c>
      <c r="I128" s="15"/>
      <c r="J128" s="15"/>
    </row>
    <row r="129" spans="3:10" x14ac:dyDescent="0.15">
      <c r="C129" s="13">
        <v>123</v>
      </c>
      <c r="D129" s="15">
        <v>6503.567</v>
      </c>
      <c r="E129" s="15">
        <v>-68867.173999999999</v>
      </c>
      <c r="F129" s="15">
        <v>91.064999999999998</v>
      </c>
      <c r="G129" s="15">
        <f t="shared" si="4"/>
        <v>1.0000184998288839</v>
      </c>
      <c r="H129" s="15">
        <f t="shared" si="5"/>
        <v>115.50018690063706</v>
      </c>
      <c r="I129" s="15"/>
      <c r="J129" s="15"/>
    </row>
    <row r="130" spans="3:10" x14ac:dyDescent="0.15">
      <c r="C130" s="13">
        <v>124</v>
      </c>
      <c r="D130" s="15">
        <v>6503.5730000000003</v>
      </c>
      <c r="E130" s="15">
        <v>-68867.173999999999</v>
      </c>
      <c r="F130" s="15">
        <v>90.064999999999998</v>
      </c>
      <c r="G130" s="15">
        <f t="shared" si="4"/>
        <v>1.0000179998380048</v>
      </c>
      <c r="H130" s="15">
        <f t="shared" si="5"/>
        <v>116.50020490047507</v>
      </c>
      <c r="I130" s="15"/>
      <c r="J130" s="15"/>
    </row>
    <row r="131" spans="3:10" x14ac:dyDescent="0.15">
      <c r="C131" s="13">
        <v>125</v>
      </c>
      <c r="D131" s="15">
        <v>6503.5789999999997</v>
      </c>
      <c r="E131" s="15">
        <v>-68867.173999999999</v>
      </c>
      <c r="F131" s="15">
        <v>89.064999999999998</v>
      </c>
      <c r="G131" s="15">
        <f t="shared" si="4"/>
        <v>1.0000179998379992</v>
      </c>
      <c r="H131" s="15">
        <f t="shared" si="5"/>
        <v>117.50022290031306</v>
      </c>
      <c r="I131" s="15"/>
      <c r="J131" s="15"/>
    </row>
    <row r="132" spans="3:10" x14ac:dyDescent="0.15">
      <c r="C132" s="13">
        <v>126</v>
      </c>
      <c r="D132" s="15">
        <v>6503.585</v>
      </c>
      <c r="E132" s="15">
        <v>-68867.173999999999</v>
      </c>
      <c r="F132" s="15">
        <v>88.064999999999998</v>
      </c>
      <c r="G132" s="15">
        <f t="shared" si="4"/>
        <v>1.0000179998380048</v>
      </c>
      <c r="H132" s="15">
        <f t="shared" si="5"/>
        <v>118.50024090015107</v>
      </c>
      <c r="I132" s="15"/>
      <c r="J132" s="15"/>
    </row>
    <row r="133" spans="3:10" x14ac:dyDescent="0.15">
      <c r="C133" s="13">
        <v>127</v>
      </c>
      <c r="D133" s="15">
        <v>6503.5919999999996</v>
      </c>
      <c r="E133" s="15">
        <v>-68867.172999999995</v>
      </c>
      <c r="F133" s="15">
        <v>87.064999999999998</v>
      </c>
      <c r="G133" s="15">
        <f t="shared" si="4"/>
        <v>1.0000249996875088</v>
      </c>
      <c r="H133" s="15">
        <f t="shared" si="5"/>
        <v>119.50026589983858</v>
      </c>
      <c r="I133" s="15"/>
      <c r="J133" s="15"/>
    </row>
    <row r="134" spans="3:10" x14ac:dyDescent="0.15">
      <c r="C134" s="13">
        <v>128</v>
      </c>
      <c r="D134" s="15">
        <v>6503.6</v>
      </c>
      <c r="E134" s="15">
        <v>-68867.172000000006</v>
      </c>
      <c r="F134" s="15">
        <v>86.064999999999998</v>
      </c>
      <c r="G134" s="15">
        <f t="shared" si="4"/>
        <v>1.0000324994718872</v>
      </c>
      <c r="H134" s="15">
        <f t="shared" si="5"/>
        <v>120.50029839931047</v>
      </c>
      <c r="I134" s="15"/>
      <c r="J134" s="15"/>
    </row>
    <row r="135" spans="3:10" x14ac:dyDescent="0.15">
      <c r="C135" s="13">
        <v>129</v>
      </c>
      <c r="D135" s="15">
        <v>6503.6080000000002</v>
      </c>
      <c r="E135" s="15">
        <v>-68867.171000000002</v>
      </c>
      <c r="F135" s="15">
        <v>85.064999999999998</v>
      </c>
      <c r="G135" s="15">
        <f t="shared" si="4"/>
        <v>1.0000324994718945</v>
      </c>
      <c r="H135" s="15">
        <f t="shared" si="5"/>
        <v>121.50033089878237</v>
      </c>
      <c r="I135" s="15"/>
      <c r="J135" s="15"/>
    </row>
    <row r="136" spans="3:10" x14ac:dyDescent="0.15">
      <c r="C136" s="13">
        <v>130</v>
      </c>
      <c r="D136" s="15">
        <v>6503.6149999999998</v>
      </c>
      <c r="E136" s="15">
        <v>-68867.17</v>
      </c>
      <c r="F136" s="15">
        <v>84.064999999999998</v>
      </c>
      <c r="G136" s="15">
        <f t="shared" si="4"/>
        <v>1.0000249996875088</v>
      </c>
      <c r="H136" s="15">
        <f t="shared" si="5"/>
        <v>122.50035589846988</v>
      </c>
      <c r="I136" s="15">
        <v>121.05</v>
      </c>
      <c r="J136" s="15">
        <f>(I136-H135)/(H136-H135)*(F136-F135)+F135</f>
        <v>85.515319640932063</v>
      </c>
    </row>
    <row r="137" spans="3:10" x14ac:dyDescent="0.15">
      <c r="C137" s="13">
        <v>131</v>
      </c>
      <c r="D137" s="15">
        <v>6503.6220000000003</v>
      </c>
      <c r="E137" s="15">
        <v>-68867.168000000005</v>
      </c>
      <c r="F137" s="15">
        <v>83.064999999999998</v>
      </c>
      <c r="G137" s="15">
        <f t="shared" ref="G137:G200" si="7">SQRT((D137-D136)^2+(E137-E136)^2+(F137-F136)^2)</f>
        <v>1.0000264996488741</v>
      </c>
      <c r="H137" s="15">
        <f t="shared" ref="H137:H200" si="8">H136+G137</f>
        <v>123.50038239811875</v>
      </c>
      <c r="I137" s="15"/>
      <c r="J137" s="15"/>
    </row>
    <row r="138" spans="3:10" x14ac:dyDescent="0.15">
      <c r="C138" s="13">
        <v>132</v>
      </c>
      <c r="D138" s="15">
        <v>6503.6409999999996</v>
      </c>
      <c r="E138" s="15">
        <v>-68867.159</v>
      </c>
      <c r="F138" s="15">
        <v>81.566000000000003</v>
      </c>
      <c r="G138" s="15">
        <f t="shared" si="7"/>
        <v>1.499147424371619</v>
      </c>
      <c r="H138" s="15">
        <f t="shared" si="8"/>
        <v>124.99952982249036</v>
      </c>
      <c r="I138" s="15"/>
      <c r="J138" s="15"/>
    </row>
    <row r="139" spans="3:10" x14ac:dyDescent="0.15">
      <c r="C139" s="13">
        <v>133</v>
      </c>
      <c r="D139" s="15">
        <v>6503.6559999999999</v>
      </c>
      <c r="E139" s="15">
        <v>-68867.16</v>
      </c>
      <c r="F139" s="15">
        <v>79.566000000000003</v>
      </c>
      <c r="G139" s="15">
        <f t="shared" si="7"/>
        <v>2.0000564992019645</v>
      </c>
      <c r="H139" s="15">
        <f t="shared" si="8"/>
        <v>126.99958632169232</v>
      </c>
      <c r="I139" s="15"/>
      <c r="J139" s="15"/>
    </row>
    <row r="140" spans="3:10" x14ac:dyDescent="0.15">
      <c r="C140" s="13">
        <v>134</v>
      </c>
      <c r="D140" s="15">
        <v>6503.6679999999997</v>
      </c>
      <c r="E140" s="15">
        <v>-68867.163</v>
      </c>
      <c r="F140" s="15">
        <v>77.566000000000003</v>
      </c>
      <c r="G140" s="15">
        <f t="shared" si="7"/>
        <v>2.000038249634235</v>
      </c>
      <c r="H140" s="15">
        <f t="shared" si="8"/>
        <v>128.99962457132656</v>
      </c>
      <c r="I140" s="15"/>
      <c r="J140" s="15"/>
    </row>
    <row r="141" spans="3:10" x14ac:dyDescent="0.15">
      <c r="C141" s="13">
        <v>135</v>
      </c>
      <c r="D141" s="15">
        <v>6503.6790000000001</v>
      </c>
      <c r="E141" s="15">
        <v>-68867.164000000004</v>
      </c>
      <c r="F141" s="15">
        <v>75.566000000000003</v>
      </c>
      <c r="G141" s="15">
        <f t="shared" si="7"/>
        <v>2.0000304997674454</v>
      </c>
      <c r="H141" s="15">
        <f t="shared" si="8"/>
        <v>130.999655071094</v>
      </c>
      <c r="I141" s="15">
        <v>129.68</v>
      </c>
      <c r="J141" s="15">
        <f>(I141-H140)/(H141-H140)*(F141-F140)+F140</f>
        <v>76.885634946814505</v>
      </c>
    </row>
    <row r="142" spans="3:10" x14ac:dyDescent="0.15">
      <c r="C142" s="13">
        <v>136</v>
      </c>
      <c r="D142" s="15">
        <v>6503.6890000000003</v>
      </c>
      <c r="E142" s="15">
        <v>-68867.164999999994</v>
      </c>
      <c r="F142" s="15">
        <v>73.566000000000003</v>
      </c>
      <c r="G142" s="15">
        <f t="shared" si="7"/>
        <v>2.0000252498406073</v>
      </c>
      <c r="H142" s="15">
        <f t="shared" si="8"/>
        <v>132.9996803209346</v>
      </c>
      <c r="I142" s="15"/>
      <c r="J142" s="15"/>
    </row>
    <row r="143" spans="3:10" x14ac:dyDescent="0.15">
      <c r="C143" s="13">
        <v>137</v>
      </c>
      <c r="D143" s="15">
        <v>6503.6980000000003</v>
      </c>
      <c r="E143" s="15">
        <v>-68867.167000000001</v>
      </c>
      <c r="F143" s="15">
        <v>71.566000000000003</v>
      </c>
      <c r="G143" s="15">
        <f t="shared" si="7"/>
        <v>2.0000212498871184</v>
      </c>
      <c r="H143" s="15">
        <f t="shared" si="8"/>
        <v>134.99970157082171</v>
      </c>
      <c r="I143" s="15"/>
      <c r="J143" s="15"/>
    </row>
    <row r="144" spans="3:10" x14ac:dyDescent="0.15">
      <c r="C144" s="13">
        <v>138</v>
      </c>
      <c r="D144" s="15">
        <v>6503.7039999999997</v>
      </c>
      <c r="E144" s="15">
        <v>-68867.17</v>
      </c>
      <c r="F144" s="15">
        <v>69.566000000000003</v>
      </c>
      <c r="G144" s="15">
        <f t="shared" si="7"/>
        <v>2.0000112499683533</v>
      </c>
      <c r="H144" s="15">
        <f t="shared" si="8"/>
        <v>136.99971282079008</v>
      </c>
      <c r="I144" s="15"/>
      <c r="J144" s="15"/>
    </row>
    <row r="145" spans="3:10" x14ac:dyDescent="0.15">
      <c r="C145" s="13">
        <v>139</v>
      </c>
      <c r="D145" s="15">
        <v>6503.71</v>
      </c>
      <c r="E145" s="15">
        <v>-68867.165999999997</v>
      </c>
      <c r="F145" s="15">
        <v>67.566000000000003</v>
      </c>
      <c r="G145" s="15">
        <f t="shared" si="7"/>
        <v>2.0000129999577529</v>
      </c>
      <c r="H145" s="15">
        <f t="shared" si="8"/>
        <v>138.99972582074784</v>
      </c>
      <c r="I145" s="15"/>
      <c r="J145" s="15"/>
    </row>
    <row r="146" spans="3:10" x14ac:dyDescent="0.15">
      <c r="C146" s="13">
        <v>140</v>
      </c>
      <c r="D146" s="15">
        <v>6503.7179999999998</v>
      </c>
      <c r="E146" s="15">
        <v>-68867.163</v>
      </c>
      <c r="F146" s="15">
        <v>65.566000000000003</v>
      </c>
      <c r="G146" s="15">
        <f t="shared" si="7"/>
        <v>2.0000182499167298</v>
      </c>
      <c r="H146" s="15">
        <f t="shared" si="8"/>
        <v>140.99974407066458</v>
      </c>
      <c r="I146" s="15"/>
      <c r="J146" s="15"/>
    </row>
    <row r="147" spans="3:10" x14ac:dyDescent="0.15">
      <c r="C147" s="13">
        <v>141</v>
      </c>
      <c r="D147" s="15">
        <v>6503.7250000000004</v>
      </c>
      <c r="E147" s="15">
        <v>-68867.159</v>
      </c>
      <c r="F147" s="15">
        <v>63.566000000000003</v>
      </c>
      <c r="G147" s="15">
        <f t="shared" si="7"/>
        <v>2.0000162499339882</v>
      </c>
      <c r="H147" s="15">
        <f t="shared" si="8"/>
        <v>142.99976032059857</v>
      </c>
      <c r="I147" s="15"/>
      <c r="J147" s="15"/>
    </row>
    <row r="148" spans="3:10" x14ac:dyDescent="0.15">
      <c r="C148" s="13">
        <v>142</v>
      </c>
      <c r="D148" s="15">
        <v>6503.732</v>
      </c>
      <c r="E148" s="15">
        <v>-68867.153999999995</v>
      </c>
      <c r="F148" s="15">
        <v>61.566000000000003</v>
      </c>
      <c r="G148" s="15">
        <f t="shared" si="7"/>
        <v>2.0000184999144488</v>
      </c>
      <c r="H148" s="15">
        <f t="shared" si="8"/>
        <v>144.99977882051303</v>
      </c>
      <c r="I148" s="15"/>
      <c r="J148" s="15"/>
    </row>
    <row r="149" spans="3:10" x14ac:dyDescent="0.15">
      <c r="C149" s="13">
        <v>143</v>
      </c>
      <c r="D149" s="15">
        <v>6503.7389999999996</v>
      </c>
      <c r="E149" s="15">
        <v>-68867.146999999997</v>
      </c>
      <c r="F149" s="15">
        <v>59.566000000000003</v>
      </c>
      <c r="G149" s="15">
        <f t="shared" si="7"/>
        <v>2.0000244998499301</v>
      </c>
      <c r="H149" s="15">
        <f t="shared" si="8"/>
        <v>146.99980332036296</v>
      </c>
      <c r="I149" s="15"/>
      <c r="J149" s="15"/>
    </row>
    <row r="150" spans="3:10" x14ac:dyDescent="0.15">
      <c r="C150" s="13">
        <v>144</v>
      </c>
      <c r="D150" s="15">
        <v>6503.7430000000004</v>
      </c>
      <c r="E150" s="15">
        <v>-68867.138999999996</v>
      </c>
      <c r="F150" s="15">
        <v>57.566000000000003</v>
      </c>
      <c r="G150" s="15">
        <f t="shared" si="7"/>
        <v>2.000019999900009</v>
      </c>
      <c r="H150" s="15">
        <f t="shared" si="8"/>
        <v>148.99982332026298</v>
      </c>
      <c r="I150" s="15"/>
      <c r="J150" s="15"/>
    </row>
    <row r="151" spans="3:10" x14ac:dyDescent="0.15">
      <c r="C151" s="13">
        <v>145</v>
      </c>
      <c r="D151" s="15">
        <v>6503.7489999999998</v>
      </c>
      <c r="E151" s="15">
        <v>-68867.127999999997</v>
      </c>
      <c r="F151" s="15">
        <v>55.566000000000003</v>
      </c>
      <c r="G151" s="15">
        <f t="shared" si="7"/>
        <v>2.0000392496148574</v>
      </c>
      <c r="H151" s="15">
        <f t="shared" si="8"/>
        <v>150.99986256987782</v>
      </c>
      <c r="I151" s="15"/>
      <c r="J151" s="15"/>
    </row>
    <row r="152" spans="3:10" x14ac:dyDescent="0.15">
      <c r="C152" s="13">
        <v>146</v>
      </c>
      <c r="D152" s="15">
        <v>6503.7550000000001</v>
      </c>
      <c r="E152" s="15">
        <v>-68867.118000000002</v>
      </c>
      <c r="F152" s="15">
        <v>53.566000000000003</v>
      </c>
      <c r="G152" s="15">
        <f t="shared" si="7"/>
        <v>2.0000339997109795</v>
      </c>
      <c r="H152" s="15">
        <f t="shared" si="8"/>
        <v>152.9998965695888</v>
      </c>
      <c r="I152" s="15"/>
      <c r="J152" s="15"/>
    </row>
    <row r="153" spans="3:10" x14ac:dyDescent="0.15">
      <c r="C153" s="13">
        <v>147</v>
      </c>
      <c r="D153" s="15">
        <v>6503.7619999999997</v>
      </c>
      <c r="E153" s="15">
        <v>-68867.106</v>
      </c>
      <c r="F153" s="15">
        <v>51.566000000000003</v>
      </c>
      <c r="G153" s="15">
        <f t="shared" si="7"/>
        <v>2.0000482494180116</v>
      </c>
      <c r="H153" s="15">
        <f t="shared" si="8"/>
        <v>154.9999448190068</v>
      </c>
      <c r="I153" s="15"/>
      <c r="J153" s="15"/>
    </row>
    <row r="154" spans="3:10" x14ac:dyDescent="0.15">
      <c r="C154" s="13">
        <v>148</v>
      </c>
      <c r="D154" s="15">
        <v>6503.7669999999998</v>
      </c>
      <c r="E154" s="15">
        <v>-68867.095000000001</v>
      </c>
      <c r="F154" s="15">
        <v>49.566000000000003</v>
      </c>
      <c r="G154" s="15">
        <f t="shared" si="7"/>
        <v>2.0000364996669364</v>
      </c>
      <c r="H154" s="15">
        <f t="shared" si="8"/>
        <v>156.99998131867375</v>
      </c>
      <c r="I154" s="15"/>
      <c r="J154" s="15"/>
    </row>
    <row r="155" spans="3:10" x14ac:dyDescent="0.15">
      <c r="C155" s="13">
        <v>149</v>
      </c>
      <c r="D155" s="15">
        <v>6503.7730000000001</v>
      </c>
      <c r="E155" s="15">
        <v>-68867.081000000006</v>
      </c>
      <c r="F155" s="15">
        <v>47.566000000000003</v>
      </c>
      <c r="G155" s="15">
        <f t="shared" si="7"/>
        <v>2.0000579991589942</v>
      </c>
      <c r="H155" s="15">
        <f t="shared" si="8"/>
        <v>159.00003931783274</v>
      </c>
      <c r="I155" s="15"/>
      <c r="J155" s="15"/>
    </row>
    <row r="156" spans="3:10" x14ac:dyDescent="0.15">
      <c r="C156" s="13">
        <v>150</v>
      </c>
      <c r="D156" s="15">
        <v>6503.7790000000005</v>
      </c>
      <c r="E156" s="15">
        <v>-68867.066999999995</v>
      </c>
      <c r="F156" s="15">
        <v>45.566000000000003</v>
      </c>
      <c r="G156" s="15">
        <f t="shared" si="7"/>
        <v>2.0000579991590963</v>
      </c>
      <c r="H156" s="15">
        <f t="shared" si="8"/>
        <v>161.00009731699183</v>
      </c>
      <c r="I156" s="15"/>
      <c r="J156" s="15"/>
    </row>
    <row r="157" spans="3:10" x14ac:dyDescent="0.15">
      <c r="C157" s="13">
        <v>151</v>
      </c>
      <c r="D157" s="15">
        <v>6503.7849999999999</v>
      </c>
      <c r="E157" s="15">
        <v>-68867.051999999996</v>
      </c>
      <c r="F157" s="15">
        <v>43.566000000000003</v>
      </c>
      <c r="G157" s="15">
        <f t="shared" si="7"/>
        <v>2.0000652489356381</v>
      </c>
      <c r="H157" s="15">
        <f t="shared" si="8"/>
        <v>163.00016256592747</v>
      </c>
      <c r="I157" s="15"/>
      <c r="J157" s="15"/>
    </row>
    <row r="158" spans="3:10" x14ac:dyDescent="0.15">
      <c r="C158" s="13">
        <v>152</v>
      </c>
      <c r="D158" s="15">
        <v>6503.7929999999997</v>
      </c>
      <c r="E158" s="15">
        <v>-68867.035000000003</v>
      </c>
      <c r="F158" s="15">
        <v>41.566000000000003</v>
      </c>
      <c r="G158" s="15">
        <f t="shared" si="7"/>
        <v>2.0000882480530064</v>
      </c>
      <c r="H158" s="15">
        <f t="shared" si="8"/>
        <v>165.00025081398047</v>
      </c>
      <c r="I158" s="15"/>
      <c r="J158" s="15"/>
    </row>
    <row r="159" spans="3:10" x14ac:dyDescent="0.15">
      <c r="C159" s="13">
        <v>153</v>
      </c>
      <c r="D159" s="15">
        <v>6503.8010000000004</v>
      </c>
      <c r="E159" s="15">
        <v>-68867.021999999997</v>
      </c>
      <c r="F159" s="15">
        <v>39.566000000000003</v>
      </c>
      <c r="G159" s="15">
        <f t="shared" si="7"/>
        <v>2.0000582491518029</v>
      </c>
      <c r="H159" s="15">
        <f t="shared" si="8"/>
        <v>167.00030906313228</v>
      </c>
      <c r="I159" s="15"/>
      <c r="J159" s="15"/>
    </row>
    <row r="160" spans="3:10" x14ac:dyDescent="0.15">
      <c r="C160" s="13">
        <v>154</v>
      </c>
      <c r="D160" s="15">
        <v>6503.8069999999998</v>
      </c>
      <c r="E160" s="15">
        <v>-68867.002999999997</v>
      </c>
      <c r="F160" s="15">
        <v>37.566000000000003</v>
      </c>
      <c r="G160" s="15">
        <f t="shared" si="7"/>
        <v>2.0000992475374817</v>
      </c>
      <c r="H160" s="15">
        <f t="shared" si="8"/>
        <v>169.00040831066977</v>
      </c>
      <c r="I160" s="15"/>
      <c r="J160" s="15"/>
    </row>
    <row r="161" spans="3:10" x14ac:dyDescent="0.15">
      <c r="C161" s="13">
        <v>155</v>
      </c>
      <c r="D161" s="15">
        <v>6503.8180000000002</v>
      </c>
      <c r="E161" s="15">
        <v>-68866.986000000004</v>
      </c>
      <c r="F161" s="15">
        <v>35.566000000000003</v>
      </c>
      <c r="G161" s="15">
        <f t="shared" si="7"/>
        <v>2.0001024973735113</v>
      </c>
      <c r="H161" s="15">
        <f t="shared" si="8"/>
        <v>171.00051080804329</v>
      </c>
      <c r="I161" s="15"/>
      <c r="J161" s="15"/>
    </row>
    <row r="162" spans="3:10" x14ac:dyDescent="0.15">
      <c r="C162" s="13">
        <v>156</v>
      </c>
      <c r="D162" s="15">
        <v>6503.8280000000004</v>
      </c>
      <c r="E162" s="15">
        <v>-68866.967999999993</v>
      </c>
      <c r="F162" s="15">
        <v>33.567</v>
      </c>
      <c r="G162" s="15">
        <f t="shared" si="7"/>
        <v>1.9991060502135467</v>
      </c>
      <c r="H162" s="15">
        <f t="shared" si="8"/>
        <v>172.99961685825684</v>
      </c>
      <c r="I162" s="15"/>
      <c r="J162" s="15"/>
    </row>
    <row r="163" spans="3:10" x14ac:dyDescent="0.15">
      <c r="C163" s="13">
        <v>157</v>
      </c>
      <c r="D163" s="15">
        <v>6503.835</v>
      </c>
      <c r="E163" s="15">
        <v>-68866.953999999998</v>
      </c>
      <c r="F163" s="15">
        <v>32.067</v>
      </c>
      <c r="G163" s="15">
        <f t="shared" si="7"/>
        <v>1.5000816644435966</v>
      </c>
      <c r="H163" s="15">
        <f t="shared" si="8"/>
        <v>174.49969852270044</v>
      </c>
      <c r="I163" s="15"/>
      <c r="J163" s="15"/>
    </row>
    <row r="164" spans="3:10" x14ac:dyDescent="0.15">
      <c r="C164" s="13">
        <v>158</v>
      </c>
      <c r="D164" s="15">
        <v>6503.8370000000004</v>
      </c>
      <c r="E164" s="15">
        <v>-68866.948999999993</v>
      </c>
      <c r="F164" s="15">
        <v>31.567</v>
      </c>
      <c r="G164" s="15">
        <f t="shared" si="7"/>
        <v>0.50002899915909693</v>
      </c>
      <c r="H164" s="15">
        <f t="shared" si="8"/>
        <v>174.99972752185954</v>
      </c>
      <c r="I164" s="15"/>
      <c r="J164" s="15"/>
    </row>
    <row r="165" spans="3:10" x14ac:dyDescent="0.15">
      <c r="C165" s="13">
        <v>159</v>
      </c>
      <c r="D165" s="15">
        <v>6503.8490000000002</v>
      </c>
      <c r="E165" s="15">
        <v>-68866.932000000001</v>
      </c>
      <c r="F165" s="15">
        <v>29.567</v>
      </c>
      <c r="G165" s="15">
        <f t="shared" si="7"/>
        <v>2.0001082470705778</v>
      </c>
      <c r="H165" s="15">
        <f t="shared" si="8"/>
        <v>176.99983576893013</v>
      </c>
      <c r="I165" s="15"/>
      <c r="J165" s="15"/>
    </row>
    <row r="166" spans="3:10" x14ac:dyDescent="0.15">
      <c r="C166" s="13">
        <v>160</v>
      </c>
      <c r="D166" s="15">
        <v>6503.86</v>
      </c>
      <c r="E166" s="15">
        <v>-68866.914000000004</v>
      </c>
      <c r="F166" s="15">
        <v>27.567</v>
      </c>
      <c r="G166" s="15">
        <f t="shared" si="7"/>
        <v>2.0001112469059965</v>
      </c>
      <c r="H166" s="15">
        <f t="shared" si="8"/>
        <v>178.99994701583611</v>
      </c>
      <c r="I166" s="15"/>
      <c r="J166" s="15"/>
    </row>
    <row r="167" spans="3:10" x14ac:dyDescent="0.15">
      <c r="C167" s="13">
        <v>161</v>
      </c>
      <c r="D167" s="15">
        <v>6503.8710000000001</v>
      </c>
      <c r="E167" s="15">
        <v>-68866.895000000004</v>
      </c>
      <c r="F167" s="15">
        <v>25.567</v>
      </c>
      <c r="G167" s="15">
        <f t="shared" si="7"/>
        <v>2.0001204963701609</v>
      </c>
      <c r="H167" s="15">
        <f t="shared" si="8"/>
        <v>181.00006751220627</v>
      </c>
      <c r="I167" s="15"/>
      <c r="J167" s="15"/>
    </row>
    <row r="168" spans="3:10" x14ac:dyDescent="0.15">
      <c r="C168" s="13">
        <v>162</v>
      </c>
      <c r="D168" s="15">
        <v>6503.884</v>
      </c>
      <c r="E168" s="15">
        <v>-68866.876999999993</v>
      </c>
      <c r="F168" s="15">
        <v>23.567</v>
      </c>
      <c r="G168" s="15">
        <f t="shared" si="7"/>
        <v>2.0001232462026914</v>
      </c>
      <c r="H168" s="15">
        <f t="shared" si="8"/>
        <v>183.00019075840896</v>
      </c>
      <c r="I168" s="15"/>
      <c r="J168" s="15"/>
    </row>
    <row r="169" spans="3:10" x14ac:dyDescent="0.15">
      <c r="C169" s="13">
        <v>163</v>
      </c>
      <c r="D169" s="15">
        <v>6503.8969999999999</v>
      </c>
      <c r="E169" s="15">
        <v>-68866.86</v>
      </c>
      <c r="F169" s="15">
        <v>21.567</v>
      </c>
      <c r="G169" s="15">
        <f t="shared" si="7"/>
        <v>2.0001144967225613</v>
      </c>
      <c r="H169" s="15">
        <f t="shared" si="8"/>
        <v>185.00030525513154</v>
      </c>
      <c r="I169" s="15"/>
      <c r="J169" s="15"/>
    </row>
    <row r="170" spans="3:10" x14ac:dyDescent="0.15">
      <c r="C170" s="13">
        <v>164</v>
      </c>
      <c r="D170" s="15">
        <v>6503.9110000000001</v>
      </c>
      <c r="E170" s="15">
        <v>-68866.842000000004</v>
      </c>
      <c r="F170" s="15">
        <v>19.567</v>
      </c>
      <c r="G170" s="15">
        <f t="shared" si="7"/>
        <v>2.000129995775243</v>
      </c>
      <c r="H170" s="15">
        <f t="shared" si="8"/>
        <v>187.00043525090678</v>
      </c>
      <c r="I170" s="15"/>
      <c r="J170" s="15"/>
    </row>
    <row r="171" spans="3:10" x14ac:dyDescent="0.15">
      <c r="C171" s="13">
        <v>165</v>
      </c>
      <c r="D171" s="15">
        <v>6503.9279999999999</v>
      </c>
      <c r="E171" s="15">
        <v>-68866.824999999997</v>
      </c>
      <c r="F171" s="15">
        <v>17.568000000000001</v>
      </c>
      <c r="G171" s="15">
        <f t="shared" si="7"/>
        <v>1.9991445670586783</v>
      </c>
      <c r="H171" s="15">
        <f t="shared" si="8"/>
        <v>188.99957981796544</v>
      </c>
      <c r="I171" s="15"/>
      <c r="J171" s="15"/>
    </row>
    <row r="172" spans="3:10" x14ac:dyDescent="0.15">
      <c r="C172" s="13">
        <v>166</v>
      </c>
      <c r="D172" s="15">
        <v>6503.9430000000002</v>
      </c>
      <c r="E172" s="15">
        <v>-68866.808000000005</v>
      </c>
      <c r="F172" s="15">
        <v>15.568</v>
      </c>
      <c r="G172" s="15">
        <f t="shared" si="7"/>
        <v>2.0001284958721435</v>
      </c>
      <c r="H172" s="15">
        <f t="shared" si="8"/>
        <v>190.99970831383757</v>
      </c>
      <c r="I172" s="15"/>
      <c r="J172" s="15"/>
    </row>
    <row r="173" spans="3:10" x14ac:dyDescent="0.15">
      <c r="C173" s="13">
        <v>167</v>
      </c>
      <c r="D173" s="15">
        <v>6503.9579999999996</v>
      </c>
      <c r="E173" s="15">
        <v>-68866.790999999997</v>
      </c>
      <c r="F173" s="15">
        <v>13.568</v>
      </c>
      <c r="G173" s="15">
        <f t="shared" si="7"/>
        <v>2.0001284958722585</v>
      </c>
      <c r="H173" s="15">
        <f t="shared" si="8"/>
        <v>192.99983680970982</v>
      </c>
      <c r="I173" s="15"/>
      <c r="J173" s="15"/>
    </row>
    <row r="174" spans="3:10" x14ac:dyDescent="0.15">
      <c r="C174" s="13">
        <v>168</v>
      </c>
      <c r="D174" s="15">
        <v>6503.9750000000004</v>
      </c>
      <c r="E174" s="15">
        <v>-68866.774000000005</v>
      </c>
      <c r="F174" s="15">
        <v>11.568</v>
      </c>
      <c r="G174" s="15">
        <f t="shared" si="7"/>
        <v>2.0001444947802574</v>
      </c>
      <c r="H174" s="15">
        <f t="shared" si="8"/>
        <v>194.99998130449006</v>
      </c>
      <c r="I174" s="15"/>
      <c r="J174" s="15"/>
    </row>
    <row r="175" spans="3:10" x14ac:dyDescent="0.15">
      <c r="C175" s="13">
        <v>169</v>
      </c>
      <c r="D175" s="15">
        <v>6503.9930000000004</v>
      </c>
      <c r="E175" s="15">
        <v>-68866.756999999998</v>
      </c>
      <c r="F175" s="15">
        <v>9.5679999999999996</v>
      </c>
      <c r="G175" s="15">
        <f t="shared" si="7"/>
        <v>2.0001532441291201</v>
      </c>
      <c r="H175" s="15">
        <f t="shared" si="8"/>
        <v>197.00013454861917</v>
      </c>
      <c r="I175" s="15"/>
      <c r="J175" s="15"/>
    </row>
    <row r="176" spans="3:10" x14ac:dyDescent="0.15">
      <c r="C176" s="13">
        <v>170</v>
      </c>
      <c r="D176" s="15">
        <v>6504.01</v>
      </c>
      <c r="E176" s="15">
        <v>-68866.739000000001</v>
      </c>
      <c r="F176" s="15">
        <v>7.5679999999999996</v>
      </c>
      <c r="G176" s="15">
        <f t="shared" si="7"/>
        <v>2.0001532441290255</v>
      </c>
      <c r="H176" s="15">
        <f t="shared" si="8"/>
        <v>199.0002877927482</v>
      </c>
      <c r="I176" s="15"/>
      <c r="J176" s="15"/>
    </row>
    <row r="177" spans="3:10" x14ac:dyDescent="0.15">
      <c r="C177" s="13">
        <v>171</v>
      </c>
      <c r="D177" s="15">
        <v>6504.027</v>
      </c>
      <c r="E177" s="15">
        <v>-68866.720000000001</v>
      </c>
      <c r="F177" s="15">
        <v>5.5679999999999996</v>
      </c>
      <c r="G177" s="15">
        <f t="shared" si="7"/>
        <v>2.0001624933989746</v>
      </c>
      <c r="H177" s="15">
        <f t="shared" si="8"/>
        <v>201.00045028614716</v>
      </c>
      <c r="I177" s="15"/>
      <c r="J177" s="15"/>
    </row>
    <row r="178" spans="3:10" x14ac:dyDescent="0.15">
      <c r="C178" s="13">
        <v>172</v>
      </c>
      <c r="D178" s="15">
        <v>6504.0439999999999</v>
      </c>
      <c r="E178" s="15">
        <v>-68866.703999999998</v>
      </c>
      <c r="F178" s="15">
        <v>3.569</v>
      </c>
      <c r="G178" s="15">
        <f t="shared" si="7"/>
        <v>1.9991363135114366</v>
      </c>
      <c r="H178" s="15">
        <f t="shared" si="8"/>
        <v>202.99958659965858</v>
      </c>
      <c r="I178" s="15"/>
      <c r="J178" s="15"/>
    </row>
    <row r="179" spans="3:10" x14ac:dyDescent="0.15">
      <c r="C179" s="13">
        <v>173</v>
      </c>
      <c r="D179" s="15">
        <v>6504.0590000000002</v>
      </c>
      <c r="E179" s="15">
        <v>-68866.686000000002</v>
      </c>
      <c r="F179" s="15">
        <v>1.569</v>
      </c>
      <c r="G179" s="15">
        <f t="shared" si="7"/>
        <v>2.0001372452909023</v>
      </c>
      <c r="H179" s="15">
        <f t="shared" si="8"/>
        <v>204.9997238449495</v>
      </c>
      <c r="I179" s="15"/>
      <c r="J179" s="15"/>
    </row>
    <row r="180" spans="3:10" x14ac:dyDescent="0.15">
      <c r="C180" s="13">
        <v>174</v>
      </c>
      <c r="D180" s="15">
        <v>6504.0749999999998</v>
      </c>
      <c r="E180" s="15">
        <v>-68866.665999999997</v>
      </c>
      <c r="F180" s="15">
        <v>-0.43099999999999999</v>
      </c>
      <c r="G180" s="15">
        <f t="shared" si="7"/>
        <v>2.0001639932765891</v>
      </c>
      <c r="H180" s="15">
        <f t="shared" si="8"/>
        <v>206.9998878382261</v>
      </c>
      <c r="I180" s="15"/>
      <c r="J180" s="15"/>
    </row>
    <row r="181" spans="3:10" x14ac:dyDescent="0.15">
      <c r="C181" s="13">
        <v>175</v>
      </c>
      <c r="D181" s="15">
        <v>6504.0919999999996</v>
      </c>
      <c r="E181" s="15">
        <v>-68866.645999999993</v>
      </c>
      <c r="F181" s="15">
        <v>-2.431</v>
      </c>
      <c r="G181" s="15">
        <f t="shared" si="7"/>
        <v>2.0001722425831625</v>
      </c>
      <c r="H181" s="15">
        <f t="shared" si="8"/>
        <v>209.00006008080928</v>
      </c>
      <c r="I181" s="15"/>
      <c r="J181" s="15"/>
    </row>
    <row r="182" spans="3:10" x14ac:dyDescent="0.15">
      <c r="C182" s="13">
        <v>176</v>
      </c>
      <c r="D182" s="15">
        <v>6504.1090000000004</v>
      </c>
      <c r="E182" s="15">
        <v>-68866.626000000004</v>
      </c>
      <c r="F182" s="15">
        <v>-4.431</v>
      </c>
      <c r="G182" s="15">
        <f t="shared" si="7"/>
        <v>2.0001722425830248</v>
      </c>
      <c r="H182" s="15">
        <f t="shared" si="8"/>
        <v>211.00023232339231</v>
      </c>
      <c r="I182" s="15"/>
      <c r="J182" s="15"/>
    </row>
    <row r="183" spans="3:10" x14ac:dyDescent="0.15">
      <c r="C183" s="13">
        <v>177</v>
      </c>
      <c r="D183" s="15">
        <v>6504.125</v>
      </c>
      <c r="E183" s="15">
        <v>-68866.606</v>
      </c>
      <c r="F183" s="15">
        <v>-6.431</v>
      </c>
      <c r="G183" s="15">
        <f t="shared" si="7"/>
        <v>2.0001639932765891</v>
      </c>
      <c r="H183" s="15">
        <f t="shared" si="8"/>
        <v>213.00039631666891</v>
      </c>
      <c r="I183" s="15"/>
      <c r="J183" s="15"/>
    </row>
    <row r="184" spans="3:10" x14ac:dyDescent="0.15">
      <c r="C184" s="13">
        <v>178</v>
      </c>
      <c r="D184" s="15">
        <v>6504.1390000000001</v>
      </c>
      <c r="E184" s="15">
        <v>-68866.587</v>
      </c>
      <c r="F184" s="15">
        <v>-8.43</v>
      </c>
      <c r="G184" s="15">
        <f t="shared" si="7"/>
        <v>1.9991393148052516</v>
      </c>
      <c r="H184" s="15">
        <f t="shared" si="8"/>
        <v>214.99953563147417</v>
      </c>
      <c r="I184" s="15"/>
      <c r="J184" s="15"/>
    </row>
    <row r="185" spans="3:10" x14ac:dyDescent="0.15">
      <c r="C185" s="13">
        <v>179</v>
      </c>
      <c r="D185" s="15">
        <v>6504.152</v>
      </c>
      <c r="E185" s="15">
        <v>-68866.570000000007</v>
      </c>
      <c r="F185" s="15">
        <v>-10.43</v>
      </c>
      <c r="G185" s="15">
        <f t="shared" si="7"/>
        <v>2.0001144967225613</v>
      </c>
      <c r="H185" s="15">
        <f t="shared" si="8"/>
        <v>216.99965012819675</v>
      </c>
      <c r="I185" s="15"/>
      <c r="J185" s="15"/>
    </row>
    <row r="186" spans="3:10" x14ac:dyDescent="0.15">
      <c r="C186" s="13">
        <v>180</v>
      </c>
      <c r="D186" s="15">
        <v>6504.1689999999999</v>
      </c>
      <c r="E186" s="15">
        <v>-68866.553</v>
      </c>
      <c r="F186" s="15">
        <v>-12.43</v>
      </c>
      <c r="G186" s="15">
        <f t="shared" si="7"/>
        <v>2.0001444947803733</v>
      </c>
      <c r="H186" s="15">
        <f t="shared" si="8"/>
        <v>218.99979462297713</v>
      </c>
      <c r="I186" s="15"/>
      <c r="J186" s="15"/>
    </row>
    <row r="187" spans="3:10" x14ac:dyDescent="0.15">
      <c r="C187" s="13">
        <v>181</v>
      </c>
      <c r="D187" s="15">
        <v>6504.1850000000004</v>
      </c>
      <c r="E187" s="15">
        <v>-68866.536999999997</v>
      </c>
      <c r="F187" s="15">
        <v>-14.43</v>
      </c>
      <c r="G187" s="15">
        <f t="shared" si="7"/>
        <v>2.0001279959042924</v>
      </c>
      <c r="H187" s="15">
        <f t="shared" si="8"/>
        <v>220.99992261888141</v>
      </c>
      <c r="I187" s="15"/>
      <c r="J187" s="15"/>
    </row>
    <row r="188" spans="3:10" x14ac:dyDescent="0.15">
      <c r="C188" s="13">
        <v>182</v>
      </c>
      <c r="D188" s="15">
        <v>6504.19</v>
      </c>
      <c r="E188" s="15">
        <v>-68866.531000000003</v>
      </c>
      <c r="F188" s="15">
        <v>-15.13</v>
      </c>
      <c r="G188" s="15">
        <f t="shared" si="7"/>
        <v>0.70004357007254969</v>
      </c>
      <c r="H188" s="15">
        <f t="shared" si="8"/>
        <v>221.69996618895397</v>
      </c>
      <c r="I188" s="15"/>
      <c r="J188" s="15"/>
    </row>
    <row r="189" spans="3:10" x14ac:dyDescent="0.15">
      <c r="C189" s="13">
        <v>183</v>
      </c>
      <c r="D189" s="15">
        <v>6504.201</v>
      </c>
      <c r="E189" s="15">
        <v>-68866.519</v>
      </c>
      <c r="F189" s="15">
        <v>-16.43</v>
      </c>
      <c r="G189" s="15">
        <f t="shared" si="7"/>
        <v>1.3001019190817562</v>
      </c>
      <c r="H189" s="15">
        <f t="shared" si="8"/>
        <v>223.00006810803572</v>
      </c>
      <c r="I189" s="15"/>
      <c r="J189" s="15"/>
    </row>
    <row r="190" spans="3:10" x14ac:dyDescent="0.15">
      <c r="C190" s="13">
        <v>184</v>
      </c>
      <c r="D190" s="15">
        <v>6504.2139999999999</v>
      </c>
      <c r="E190" s="15">
        <v>-68866.504000000001</v>
      </c>
      <c r="F190" s="15">
        <v>-18.43</v>
      </c>
      <c r="G190" s="15">
        <f t="shared" si="7"/>
        <v>2.0000984975745522</v>
      </c>
      <c r="H190" s="15">
        <f t="shared" si="8"/>
        <v>225.00016660561027</v>
      </c>
      <c r="I190" s="15"/>
      <c r="J190" s="15"/>
    </row>
    <row r="191" spans="3:10" x14ac:dyDescent="0.15">
      <c r="C191" s="13">
        <v>185</v>
      </c>
      <c r="D191" s="15">
        <v>6504.2280000000001</v>
      </c>
      <c r="E191" s="15">
        <v>-68866.489000000001</v>
      </c>
      <c r="F191" s="15">
        <v>-20.43</v>
      </c>
      <c r="G191" s="15">
        <f t="shared" si="7"/>
        <v>2.0001052472307514</v>
      </c>
      <c r="H191" s="15">
        <f t="shared" si="8"/>
        <v>227.00027185284102</v>
      </c>
      <c r="I191" s="15">
        <v>225.05</v>
      </c>
      <c r="J191" s="15">
        <f>(I191-H190)/(H191-H190)*(F191-F190)+F190</f>
        <v>-18.479830772114351</v>
      </c>
    </row>
    <row r="192" spans="3:10" x14ac:dyDescent="0.15">
      <c r="C192" s="13">
        <v>186</v>
      </c>
      <c r="D192" s="15">
        <v>6504.2420000000002</v>
      </c>
      <c r="E192" s="15">
        <v>-68866.475000000006</v>
      </c>
      <c r="F192" s="15">
        <v>-22.43</v>
      </c>
      <c r="G192" s="15">
        <f t="shared" si="7"/>
        <v>2.0000979975990876</v>
      </c>
      <c r="H192" s="15">
        <f t="shared" si="8"/>
        <v>229.00036985044011</v>
      </c>
      <c r="I192" s="15"/>
      <c r="J192" s="15"/>
    </row>
    <row r="193" spans="3:10" x14ac:dyDescent="0.15">
      <c r="C193" s="13">
        <v>187</v>
      </c>
      <c r="D193" s="15">
        <v>6504.2560000000003</v>
      </c>
      <c r="E193" s="15">
        <v>-68866.462</v>
      </c>
      <c r="F193" s="15">
        <v>-24.43</v>
      </c>
      <c r="G193" s="15">
        <f t="shared" si="7"/>
        <v>2.0000912479184958</v>
      </c>
      <c r="H193" s="15">
        <f t="shared" si="8"/>
        <v>231.00046109835861</v>
      </c>
      <c r="I193" s="15"/>
      <c r="J193" s="15"/>
    </row>
    <row r="194" spans="3:10" x14ac:dyDescent="0.15">
      <c r="C194" s="13">
        <v>188</v>
      </c>
      <c r="D194" s="15">
        <v>6504.2690000000002</v>
      </c>
      <c r="E194" s="15">
        <v>-68866.448000000004</v>
      </c>
      <c r="F194" s="15">
        <v>-26.428999999999998</v>
      </c>
      <c r="G194" s="15">
        <f t="shared" si="7"/>
        <v>1.9990912935631202</v>
      </c>
      <c r="H194" s="15">
        <f t="shared" si="8"/>
        <v>232.99955239192172</v>
      </c>
      <c r="I194" s="15"/>
      <c r="J194" s="15"/>
    </row>
    <row r="195" spans="3:10" x14ac:dyDescent="0.15">
      <c r="C195" s="13">
        <v>189</v>
      </c>
      <c r="D195" s="15">
        <v>6504.2839999999997</v>
      </c>
      <c r="E195" s="15">
        <v>-68866.436000000002</v>
      </c>
      <c r="F195" s="15">
        <v>-28.428999999999998</v>
      </c>
      <c r="G195" s="15">
        <f t="shared" si="7"/>
        <v>2.0000922478725927</v>
      </c>
      <c r="H195" s="15">
        <f t="shared" si="8"/>
        <v>234.99964463979433</v>
      </c>
      <c r="I195" s="15"/>
      <c r="J195" s="15"/>
    </row>
    <row r="196" spans="3:10" x14ac:dyDescent="0.15">
      <c r="C196" s="13">
        <v>190</v>
      </c>
      <c r="D196" s="15">
        <v>6504.3010000000004</v>
      </c>
      <c r="E196" s="15">
        <v>-68866.422999999995</v>
      </c>
      <c r="F196" s="15">
        <v>-30.428999999999998</v>
      </c>
      <c r="G196" s="15">
        <f t="shared" si="7"/>
        <v>2.0001144967226723</v>
      </c>
      <c r="H196" s="15">
        <f t="shared" si="8"/>
        <v>236.99975913651699</v>
      </c>
      <c r="I196" s="15"/>
      <c r="J196" s="15"/>
    </row>
    <row r="197" spans="3:10" x14ac:dyDescent="0.15">
      <c r="C197" s="13">
        <v>191</v>
      </c>
      <c r="D197" s="15">
        <v>6504.3149999999996</v>
      </c>
      <c r="E197" s="15">
        <v>-68866.411999999997</v>
      </c>
      <c r="F197" s="15">
        <v>-32.429000000000002</v>
      </c>
      <c r="G197" s="15">
        <f t="shared" si="7"/>
        <v>2.0000792484299121</v>
      </c>
      <c r="H197" s="15">
        <f t="shared" si="8"/>
        <v>238.99983838494688</v>
      </c>
      <c r="I197" s="15"/>
      <c r="J197" s="15"/>
    </row>
    <row r="198" spans="3:10" x14ac:dyDescent="0.15">
      <c r="C198" s="13">
        <v>192</v>
      </c>
      <c r="D198" s="15">
        <v>6504.3280000000004</v>
      </c>
      <c r="E198" s="15">
        <v>-68866.400999999998</v>
      </c>
      <c r="F198" s="15">
        <v>-34.429000000000002</v>
      </c>
      <c r="G198" s="15">
        <f t="shared" si="7"/>
        <v>2.000072498685983</v>
      </c>
      <c r="H198" s="15">
        <f t="shared" si="8"/>
        <v>240.99991088363288</v>
      </c>
      <c r="I198" s="15"/>
      <c r="J198" s="15"/>
    </row>
    <row r="199" spans="3:10" x14ac:dyDescent="0.15">
      <c r="C199" s="13">
        <v>193</v>
      </c>
      <c r="D199" s="15">
        <v>6504.3419999999996</v>
      </c>
      <c r="E199" s="15">
        <v>-68866.39</v>
      </c>
      <c r="F199" s="15">
        <v>-36.429000000000002</v>
      </c>
      <c r="G199" s="15">
        <f t="shared" si="7"/>
        <v>2.0000792484299086</v>
      </c>
      <c r="H199" s="15">
        <f t="shared" si="8"/>
        <v>242.99999013206278</v>
      </c>
      <c r="I199" s="15"/>
      <c r="J199" s="15"/>
    </row>
    <row r="200" spans="3:10" x14ac:dyDescent="0.15">
      <c r="C200" s="13">
        <v>194</v>
      </c>
      <c r="D200" s="15">
        <v>6504.3549999999996</v>
      </c>
      <c r="E200" s="15">
        <v>-68866.380999999994</v>
      </c>
      <c r="F200" s="15">
        <v>-38.429000000000002</v>
      </c>
      <c r="G200" s="15">
        <f t="shared" si="7"/>
        <v>2.0000624990234921</v>
      </c>
      <c r="H200" s="15">
        <f t="shared" si="8"/>
        <v>245.00005263108628</v>
      </c>
      <c r="I200" s="15"/>
      <c r="J200" s="15"/>
    </row>
    <row r="201" spans="3:10" x14ac:dyDescent="0.15">
      <c r="C201" s="13">
        <v>195</v>
      </c>
      <c r="D201" s="15">
        <v>6504.3639999999996</v>
      </c>
      <c r="E201" s="15">
        <v>-68866.37</v>
      </c>
      <c r="F201" s="15">
        <v>-40.429000000000002</v>
      </c>
      <c r="G201" s="15">
        <f t="shared" ref="G201:G264" si="9">SQRT((D201-D200)^2+(E201-E200)^2+(F201-F200)^2)</f>
        <v>2.0000504993624459</v>
      </c>
      <c r="H201" s="15">
        <f t="shared" ref="H201:H264" si="10">H200+G201</f>
        <v>247.00010313044874</v>
      </c>
      <c r="I201" s="15"/>
      <c r="J201" s="15"/>
    </row>
    <row r="202" spans="3:10" x14ac:dyDescent="0.15">
      <c r="C202" s="13">
        <v>196</v>
      </c>
      <c r="D202" s="15">
        <v>6504.3720000000003</v>
      </c>
      <c r="E202" s="15">
        <v>-68866.36</v>
      </c>
      <c r="F202" s="15">
        <v>-42.429000000000002</v>
      </c>
      <c r="G202" s="15">
        <f t="shared" si="9"/>
        <v>2.0000409995797352</v>
      </c>
      <c r="H202" s="15">
        <f t="shared" si="10"/>
        <v>249.00014413002847</v>
      </c>
      <c r="I202" s="15"/>
      <c r="J202" s="15"/>
    </row>
    <row r="203" spans="3:10" x14ac:dyDescent="0.15">
      <c r="C203" s="13">
        <v>197</v>
      </c>
      <c r="D203" s="15">
        <v>6504.3789999999999</v>
      </c>
      <c r="E203" s="15">
        <v>-68866.350000000006</v>
      </c>
      <c r="F203" s="15">
        <v>-44.429000000000002</v>
      </c>
      <c r="G203" s="15">
        <f t="shared" si="9"/>
        <v>2.0000372496530883</v>
      </c>
      <c r="H203" s="15">
        <f t="shared" si="10"/>
        <v>251.00018137968155</v>
      </c>
      <c r="I203" s="15"/>
      <c r="J203" s="15"/>
    </row>
    <row r="204" spans="3:10" x14ac:dyDescent="0.15">
      <c r="C204" s="13">
        <v>198</v>
      </c>
      <c r="D204" s="15">
        <v>6504.38</v>
      </c>
      <c r="E204" s="15">
        <v>-68866.341</v>
      </c>
      <c r="F204" s="15">
        <v>-46.429000000000002</v>
      </c>
      <c r="G204" s="15">
        <f t="shared" si="9"/>
        <v>2.0000204998949633</v>
      </c>
      <c r="H204" s="15">
        <f t="shared" si="10"/>
        <v>253.00020187957651</v>
      </c>
      <c r="I204" s="15"/>
      <c r="J204" s="15"/>
    </row>
    <row r="205" spans="3:10" x14ac:dyDescent="0.15">
      <c r="C205" s="13">
        <v>199</v>
      </c>
      <c r="D205" s="15">
        <v>6504.3770000000004</v>
      </c>
      <c r="E205" s="15">
        <v>-68866.331000000006</v>
      </c>
      <c r="F205" s="15">
        <v>-48.429000000000002</v>
      </c>
      <c r="G205" s="15">
        <f>SQRT((D205-D204)^2+(E205-E204)^2+(F205-F204)^2)</f>
        <v>2.0000272498143352</v>
      </c>
      <c r="H205" s="15">
        <f>H204+G205</f>
        <v>255.00022912939085</v>
      </c>
      <c r="I205" s="15"/>
      <c r="J205" s="15"/>
    </row>
    <row r="206" spans="3:10" x14ac:dyDescent="0.15">
      <c r="C206" s="13">
        <v>200</v>
      </c>
      <c r="D206" s="15">
        <v>6504.3720000000003</v>
      </c>
      <c r="E206" s="15">
        <v>-68866.322</v>
      </c>
      <c r="F206" s="15">
        <v>-50.429000000000002</v>
      </c>
      <c r="G206" s="15">
        <f t="shared" si="9"/>
        <v>2.0000264998244646</v>
      </c>
      <c r="H206" s="15">
        <f t="shared" si="10"/>
        <v>257.0002556292153</v>
      </c>
      <c r="I206" s="15"/>
      <c r="J206" s="15"/>
    </row>
    <row r="207" spans="3:10" x14ac:dyDescent="0.15">
      <c r="C207" s="13">
        <v>201</v>
      </c>
      <c r="D207" s="15">
        <v>6504.3680000000004</v>
      </c>
      <c r="E207" s="15">
        <v>-68866.312000000005</v>
      </c>
      <c r="F207" s="15">
        <v>-52.429000000000002</v>
      </c>
      <c r="G207" s="15">
        <f t="shared" si="9"/>
        <v>2.0000289997897265</v>
      </c>
      <c r="H207" s="15">
        <f t="shared" si="10"/>
        <v>259.00028462900502</v>
      </c>
      <c r="I207" s="15"/>
      <c r="J207" s="15"/>
    </row>
    <row r="208" spans="3:10" x14ac:dyDescent="0.15">
      <c r="C208" s="13">
        <v>202</v>
      </c>
      <c r="D208" s="15">
        <v>6504.3639999999996</v>
      </c>
      <c r="E208" s="15">
        <v>-68866.301999999996</v>
      </c>
      <c r="F208" s="15">
        <v>-54.429000000000002</v>
      </c>
      <c r="G208" s="15">
        <f t="shared" si="9"/>
        <v>2.0000289997898011</v>
      </c>
      <c r="H208" s="15">
        <f t="shared" si="10"/>
        <v>261.0003136287948</v>
      </c>
      <c r="I208" s="15"/>
      <c r="J208" s="15"/>
    </row>
    <row r="209" spans="3:10" x14ac:dyDescent="0.15">
      <c r="C209" s="13">
        <v>203</v>
      </c>
      <c r="D209" s="15">
        <v>6504.3609999999999</v>
      </c>
      <c r="E209" s="15">
        <v>-68866.289999999994</v>
      </c>
      <c r="F209" s="15">
        <v>-56.429000000000002</v>
      </c>
      <c r="G209" s="15">
        <f t="shared" si="9"/>
        <v>2.0000382496342555</v>
      </c>
      <c r="H209" s="15">
        <f t="shared" si="10"/>
        <v>263.00035187842906</v>
      </c>
      <c r="I209" s="15"/>
      <c r="J209" s="15"/>
    </row>
    <row r="210" spans="3:10" x14ac:dyDescent="0.15">
      <c r="C210" s="13">
        <v>204</v>
      </c>
      <c r="D210" s="15">
        <v>6504.357</v>
      </c>
      <c r="E210" s="15">
        <v>-68866.278000000006</v>
      </c>
      <c r="F210" s="15">
        <v>-58.429000000000002</v>
      </c>
      <c r="G210" s="15">
        <f t="shared" si="9"/>
        <v>2.0000399995999354</v>
      </c>
      <c r="H210" s="15">
        <f t="shared" si="10"/>
        <v>265.00039187802901</v>
      </c>
      <c r="I210" s="15"/>
      <c r="J210" s="15"/>
    </row>
    <row r="211" spans="3:10" x14ac:dyDescent="0.15">
      <c r="C211" s="13">
        <v>205</v>
      </c>
      <c r="D211" s="15">
        <v>6504.3519999999999</v>
      </c>
      <c r="E211" s="15">
        <v>-68866.263999999996</v>
      </c>
      <c r="F211" s="15">
        <v>-60.429000000000002</v>
      </c>
      <c r="G211" s="15">
        <f t="shared" si="9"/>
        <v>2.0000552492369517</v>
      </c>
      <c r="H211" s="15">
        <f t="shared" si="10"/>
        <v>267.00044712726594</v>
      </c>
      <c r="I211" s="15"/>
      <c r="J211" s="15"/>
    </row>
    <row r="212" spans="3:10" x14ac:dyDescent="0.15">
      <c r="C212" s="13">
        <v>206</v>
      </c>
      <c r="D212" s="15">
        <v>6504.348</v>
      </c>
      <c r="E212" s="15">
        <v>-68866.25</v>
      </c>
      <c r="F212" s="15">
        <v>-62.429000000000002</v>
      </c>
      <c r="G212" s="15">
        <f t="shared" si="9"/>
        <v>2.0000529992977372</v>
      </c>
      <c r="H212" s="15">
        <f t="shared" si="10"/>
        <v>269.00050012656368</v>
      </c>
      <c r="I212" s="15"/>
      <c r="J212" s="15"/>
    </row>
    <row r="213" spans="3:10" x14ac:dyDescent="0.15">
      <c r="C213" s="13">
        <v>207</v>
      </c>
      <c r="D213" s="15">
        <v>6504.3440000000001</v>
      </c>
      <c r="E213" s="15">
        <v>-68866.236000000004</v>
      </c>
      <c r="F213" s="15">
        <v>-64.427999999999997</v>
      </c>
      <c r="G213" s="15">
        <f t="shared" si="9"/>
        <v>1.999053025809935</v>
      </c>
      <c r="H213" s="15">
        <f t="shared" si="10"/>
        <v>270.99955315237361</v>
      </c>
      <c r="I213" s="15"/>
      <c r="J213" s="15"/>
    </row>
    <row r="214" spans="3:10" x14ac:dyDescent="0.15">
      <c r="C214" s="13">
        <v>208</v>
      </c>
      <c r="D214" s="15">
        <v>6504.3410000000003</v>
      </c>
      <c r="E214" s="15">
        <v>-68866.22</v>
      </c>
      <c r="F214" s="15">
        <v>-66.427999999999997</v>
      </c>
      <c r="G214" s="15">
        <f t="shared" si="9"/>
        <v>2.0000662489027965</v>
      </c>
      <c r="H214" s="15">
        <f t="shared" si="10"/>
        <v>272.99961940127639</v>
      </c>
      <c r="I214" s="15"/>
      <c r="J214" s="15"/>
    </row>
    <row r="215" spans="3:10" x14ac:dyDescent="0.15">
      <c r="C215" s="13">
        <v>209</v>
      </c>
      <c r="D215" s="15">
        <v>6504.3370000000004</v>
      </c>
      <c r="E215" s="15">
        <v>-68866.2</v>
      </c>
      <c r="F215" s="15">
        <v>-68.427999999999997</v>
      </c>
      <c r="G215" s="15">
        <f t="shared" si="9"/>
        <v>2.0001039972961809</v>
      </c>
      <c r="H215" s="15">
        <f t="shared" si="10"/>
        <v>274.9997233985726</v>
      </c>
      <c r="I215" s="15"/>
      <c r="J215" s="15"/>
    </row>
    <row r="216" spans="3:10" x14ac:dyDescent="0.15">
      <c r="C216" s="13">
        <v>210</v>
      </c>
      <c r="D216" s="15">
        <v>6504.3339999999998</v>
      </c>
      <c r="E216" s="15">
        <v>-68866.180999999997</v>
      </c>
      <c r="F216" s="15">
        <v>-70.427999999999997</v>
      </c>
      <c r="G216" s="15">
        <f t="shared" si="9"/>
        <v>2.0000924978610395</v>
      </c>
      <c r="H216" s="15">
        <f t="shared" si="10"/>
        <v>276.99981589643363</v>
      </c>
      <c r="I216" s="15"/>
      <c r="J216" s="15"/>
    </row>
    <row r="217" spans="3:10" x14ac:dyDescent="0.15">
      <c r="C217" s="13">
        <v>211</v>
      </c>
      <c r="D217" s="15">
        <v>6504.335</v>
      </c>
      <c r="E217" s="15">
        <v>-68866.157999999996</v>
      </c>
      <c r="F217" s="15">
        <v>-72.427999999999997</v>
      </c>
      <c r="G217" s="15">
        <f t="shared" si="9"/>
        <v>2.0001324956112403</v>
      </c>
      <c r="H217" s="15">
        <f t="shared" si="10"/>
        <v>278.99994839204487</v>
      </c>
      <c r="I217" s="15"/>
      <c r="J217" s="15"/>
    </row>
    <row r="218" spans="3:10" x14ac:dyDescent="0.15">
      <c r="C218" s="13">
        <v>212</v>
      </c>
      <c r="D218" s="15">
        <v>6504.3360000000002</v>
      </c>
      <c r="E218" s="15">
        <v>-68866.130999999994</v>
      </c>
      <c r="F218" s="15">
        <v>-74.427999999999997</v>
      </c>
      <c r="G218" s="15">
        <f t="shared" si="9"/>
        <v>2.0001824916742224</v>
      </c>
      <c r="H218" s="15">
        <f t="shared" si="10"/>
        <v>281.00013088371907</v>
      </c>
      <c r="I218" s="15"/>
      <c r="J218" s="15"/>
    </row>
    <row r="219" spans="3:10" x14ac:dyDescent="0.15">
      <c r="C219" s="13">
        <v>213</v>
      </c>
      <c r="D219" s="15">
        <v>6504.3389999999999</v>
      </c>
      <c r="E219" s="15">
        <v>-68866.104999999996</v>
      </c>
      <c r="F219" s="15">
        <v>-76.427999999999997</v>
      </c>
      <c r="G219" s="15">
        <f t="shared" si="9"/>
        <v>2.0001712426689608</v>
      </c>
      <c r="H219" s="15">
        <f t="shared" si="10"/>
        <v>283.00030212638802</v>
      </c>
      <c r="I219" s="15"/>
      <c r="J219" s="15"/>
    </row>
    <row r="220" spans="3:10" x14ac:dyDescent="0.15">
      <c r="C220" s="13">
        <v>214</v>
      </c>
      <c r="D220" s="15">
        <v>6504.3429999999998</v>
      </c>
      <c r="E220" s="15">
        <v>-68866.076000000001</v>
      </c>
      <c r="F220" s="15">
        <v>-78.427999999999997</v>
      </c>
      <c r="G220" s="15">
        <f t="shared" si="9"/>
        <v>2.0002142385253907</v>
      </c>
      <c r="H220" s="15">
        <f t="shared" si="10"/>
        <v>285.00051636491344</v>
      </c>
      <c r="I220" s="15"/>
      <c r="J220" s="15"/>
    </row>
    <row r="221" spans="3:10" x14ac:dyDescent="0.15">
      <c r="C221" s="13">
        <v>215</v>
      </c>
      <c r="D221" s="15">
        <v>6504.3429999999998</v>
      </c>
      <c r="E221" s="15">
        <v>-68866.05</v>
      </c>
      <c r="F221" s="15">
        <v>-80.427000000000007</v>
      </c>
      <c r="G221" s="15">
        <f t="shared" si="9"/>
        <v>1.9991690773918884</v>
      </c>
      <c r="H221" s="15">
        <f t="shared" si="10"/>
        <v>286.99968544230535</v>
      </c>
      <c r="I221" s="15"/>
      <c r="J221" s="15"/>
    </row>
    <row r="222" spans="3:10" x14ac:dyDescent="0.15">
      <c r="C222" s="13">
        <v>216</v>
      </c>
      <c r="D222" s="15">
        <v>6504.3509999999997</v>
      </c>
      <c r="E222" s="15">
        <v>-68866.017000000007</v>
      </c>
      <c r="F222" s="15">
        <v>-82.427000000000007</v>
      </c>
      <c r="G222" s="15">
        <f t="shared" si="9"/>
        <v>2.0002882292309079</v>
      </c>
      <c r="H222" s="15">
        <f t="shared" si="10"/>
        <v>288.99997367153628</v>
      </c>
      <c r="I222" s="15"/>
      <c r="J222" s="15"/>
    </row>
    <row r="223" spans="3:10" x14ac:dyDescent="0.15">
      <c r="C223" s="13">
        <v>217</v>
      </c>
      <c r="D223" s="15">
        <v>6504.3519999999999</v>
      </c>
      <c r="E223" s="15">
        <v>-68865.993000000002</v>
      </c>
      <c r="F223" s="15">
        <v>-84.427000000000007</v>
      </c>
      <c r="G223" s="15">
        <f t="shared" si="9"/>
        <v>2.0001442447984181</v>
      </c>
      <c r="H223" s="15">
        <f t="shared" si="10"/>
        <v>291.00011791633472</v>
      </c>
      <c r="I223" s="15"/>
      <c r="J223" s="15"/>
    </row>
    <row r="224" spans="3:10" x14ac:dyDescent="0.15">
      <c r="C224" s="13">
        <v>218</v>
      </c>
      <c r="D224" s="15">
        <v>6504.3519999999999</v>
      </c>
      <c r="E224" s="15">
        <v>-68865.97</v>
      </c>
      <c r="F224" s="15">
        <v>-86.427000000000007</v>
      </c>
      <c r="G224" s="15">
        <f t="shared" si="9"/>
        <v>2.0001322456277855</v>
      </c>
      <c r="H224" s="15">
        <f t="shared" si="10"/>
        <v>293.00025016196253</v>
      </c>
      <c r="I224" s="15"/>
      <c r="J224" s="15"/>
    </row>
    <row r="225" spans="3:10" x14ac:dyDescent="0.15">
      <c r="C225" s="13">
        <v>219</v>
      </c>
      <c r="D225" s="15">
        <v>6504.3590000000004</v>
      </c>
      <c r="E225" s="15">
        <v>-68865.951000000001</v>
      </c>
      <c r="F225" s="15">
        <v>-88.427000000000007</v>
      </c>
      <c r="G225" s="15">
        <f t="shared" si="9"/>
        <v>2.0001024973735761</v>
      </c>
      <c r="H225" s="15">
        <f t="shared" si="10"/>
        <v>295.0003526593361</v>
      </c>
      <c r="I225" s="15">
        <v>294.95</v>
      </c>
      <c r="J225" s="15">
        <f>(I225-H224)/(H225-H224)*(F225-F224)+F224</f>
        <v>-88.376649921039316</v>
      </c>
    </row>
    <row r="226" spans="3:10" x14ac:dyDescent="0.15">
      <c r="C226" s="13">
        <v>220</v>
      </c>
      <c r="D226" s="15">
        <v>6504.3609999999999</v>
      </c>
      <c r="E226" s="15">
        <v>-68865.937999999995</v>
      </c>
      <c r="F226" s="15">
        <v>-90.427000000000007</v>
      </c>
      <c r="G226" s="15">
        <f t="shared" si="9"/>
        <v>2.0000432495324101</v>
      </c>
      <c r="H226" s="15">
        <f t="shared" si="10"/>
        <v>297.00039590886848</v>
      </c>
      <c r="I226" s="15"/>
      <c r="J226" s="15"/>
    </row>
    <row r="227" spans="3:10" x14ac:dyDescent="0.15">
      <c r="C227" s="13">
        <v>221</v>
      </c>
      <c r="D227" s="15">
        <v>6504.3639999999996</v>
      </c>
      <c r="E227" s="15">
        <v>-68865.922000000006</v>
      </c>
      <c r="F227" s="15">
        <v>-92.427000000000007</v>
      </c>
      <c r="G227" s="15">
        <f t="shared" si="9"/>
        <v>2.0000662489026797</v>
      </c>
      <c r="H227" s="15">
        <f t="shared" si="10"/>
        <v>299.00046215777115</v>
      </c>
      <c r="I227" s="15"/>
      <c r="J227" s="15"/>
    </row>
    <row r="228" spans="3:10" x14ac:dyDescent="0.15">
      <c r="C228" s="13">
        <v>222</v>
      </c>
      <c r="D228" s="15">
        <v>6504.3680000000004</v>
      </c>
      <c r="E228" s="15">
        <v>-68865.91</v>
      </c>
      <c r="F228" s="15">
        <v>-94.427000000000007</v>
      </c>
      <c r="G228" s="15">
        <f t="shared" si="9"/>
        <v>2.0000399996000242</v>
      </c>
      <c r="H228" s="15">
        <f t="shared" si="10"/>
        <v>301.00050215737116</v>
      </c>
      <c r="I228" s="15"/>
      <c r="J228" s="15"/>
    </row>
    <row r="229" spans="3:10" x14ac:dyDescent="0.15">
      <c r="C229" s="13">
        <v>223</v>
      </c>
      <c r="D229" s="15">
        <v>6504.384</v>
      </c>
      <c r="E229" s="15">
        <v>-68865.907999999996</v>
      </c>
      <c r="F229" s="15">
        <v>-96.426000000000002</v>
      </c>
      <c r="G229" s="15">
        <f t="shared" si="9"/>
        <v>1.9990650314584564</v>
      </c>
      <c r="H229" s="15">
        <f t="shared" si="10"/>
        <v>302.99956718882959</v>
      </c>
      <c r="I229" s="15"/>
      <c r="J229" s="15"/>
    </row>
    <row r="230" spans="3:10" x14ac:dyDescent="0.15">
      <c r="C230" s="13">
        <v>224</v>
      </c>
      <c r="D230" s="15">
        <v>6504.402</v>
      </c>
      <c r="E230" s="15">
        <v>-68865.903999999995</v>
      </c>
      <c r="F230" s="15">
        <v>-98.426000000000002</v>
      </c>
      <c r="G230" s="15">
        <f t="shared" si="9"/>
        <v>2.0000849981938287</v>
      </c>
      <c r="H230" s="15">
        <f t="shared" si="10"/>
        <v>304.9996521870234</v>
      </c>
      <c r="I230" s="15"/>
      <c r="J230" s="15"/>
    </row>
    <row r="231" spans="3:10" x14ac:dyDescent="0.15">
      <c r="C231" s="13">
        <v>225</v>
      </c>
      <c r="D231" s="15">
        <v>6504.42</v>
      </c>
      <c r="E231" s="15">
        <v>-68865.902000000002</v>
      </c>
      <c r="F231" s="15">
        <v>-100.426</v>
      </c>
      <c r="G231" s="15">
        <f t="shared" si="9"/>
        <v>2.0000819983190623</v>
      </c>
      <c r="H231" s="15">
        <f t="shared" si="10"/>
        <v>306.99973418534245</v>
      </c>
      <c r="I231" s="15"/>
      <c r="J231" s="15"/>
    </row>
    <row r="232" spans="3:10" x14ac:dyDescent="0.15">
      <c r="C232" s="13">
        <v>226</v>
      </c>
      <c r="D232" s="15">
        <v>6504.4430000000002</v>
      </c>
      <c r="E232" s="15">
        <v>-68865.900999999998</v>
      </c>
      <c r="F232" s="15">
        <v>-102.426</v>
      </c>
      <c r="G232" s="15">
        <f t="shared" si="9"/>
        <v>2.0001324956112319</v>
      </c>
      <c r="H232" s="15">
        <f t="shared" si="10"/>
        <v>308.99986668095369</v>
      </c>
      <c r="I232" s="15"/>
      <c r="J232" s="15"/>
    </row>
    <row r="233" spans="3:10" x14ac:dyDescent="0.15">
      <c r="C233" s="13">
        <v>227</v>
      </c>
      <c r="D233" s="15">
        <v>6504.4709999999995</v>
      </c>
      <c r="E233" s="15">
        <v>-68865.899000000005</v>
      </c>
      <c r="F233" s="15">
        <v>-104.426</v>
      </c>
      <c r="G233" s="15">
        <f t="shared" si="9"/>
        <v>2.0001969902986891</v>
      </c>
      <c r="H233" s="15">
        <f t="shared" si="10"/>
        <v>311.00006367125235</v>
      </c>
      <c r="I233" s="15"/>
      <c r="J233" s="15"/>
    </row>
    <row r="234" spans="3:10" x14ac:dyDescent="0.15">
      <c r="C234" s="13">
        <v>228</v>
      </c>
      <c r="D234" s="15">
        <v>6504.4939999999997</v>
      </c>
      <c r="E234" s="15">
        <v>-68865.907999999996</v>
      </c>
      <c r="F234" s="15">
        <v>-106.426</v>
      </c>
      <c r="G234" s="15">
        <f t="shared" si="9"/>
        <v>2.0001524941863416</v>
      </c>
      <c r="H234" s="15">
        <f t="shared" si="10"/>
        <v>313.0002161654387</v>
      </c>
      <c r="I234" s="15"/>
      <c r="J234" s="15"/>
    </row>
    <row r="235" spans="3:10" x14ac:dyDescent="0.15">
      <c r="C235" s="13">
        <v>229</v>
      </c>
      <c r="D235" s="15">
        <v>6504.5230000000001</v>
      </c>
      <c r="E235" s="15">
        <v>-68865.910999999993</v>
      </c>
      <c r="F235" s="15">
        <v>-108.426</v>
      </c>
      <c r="G235" s="15">
        <f t="shared" si="9"/>
        <v>2.0002124887121386</v>
      </c>
      <c r="H235" s="15">
        <f t="shared" si="10"/>
        <v>315.00042865415082</v>
      </c>
      <c r="I235" s="15"/>
      <c r="J235" s="15"/>
    </row>
    <row r="236" spans="3:10" x14ac:dyDescent="0.15">
      <c r="C236" s="13">
        <v>230</v>
      </c>
      <c r="D236" s="15">
        <v>6504.55</v>
      </c>
      <c r="E236" s="15">
        <v>-68865.903000000006</v>
      </c>
      <c r="F236" s="15">
        <v>-110.425</v>
      </c>
      <c r="G236" s="15">
        <f t="shared" si="9"/>
        <v>1.9991983393349886</v>
      </c>
      <c r="H236" s="15">
        <f t="shared" si="10"/>
        <v>316.99962699348583</v>
      </c>
      <c r="I236" s="15"/>
      <c r="J236" s="15"/>
    </row>
    <row r="237" spans="3:10" x14ac:dyDescent="0.15">
      <c r="C237" s="13">
        <v>231</v>
      </c>
      <c r="D237" s="15">
        <v>6504.5640000000003</v>
      </c>
      <c r="E237" s="15">
        <v>-68865.899999999994</v>
      </c>
      <c r="F237" s="15">
        <v>-112.425</v>
      </c>
      <c r="G237" s="15">
        <f t="shared" si="9"/>
        <v>2.0000512493433944</v>
      </c>
      <c r="H237" s="15">
        <f t="shared" si="10"/>
        <v>318.99967824282925</v>
      </c>
      <c r="I237" s="15"/>
      <c r="J237" s="15"/>
    </row>
    <row r="238" spans="3:10" x14ac:dyDescent="0.15">
      <c r="C238" s="13">
        <v>232</v>
      </c>
      <c r="D238" s="15">
        <v>6504.5770000000002</v>
      </c>
      <c r="E238" s="15">
        <v>-68865.895999999993</v>
      </c>
      <c r="F238" s="15">
        <v>-114.425</v>
      </c>
      <c r="G238" s="15">
        <f t="shared" si="9"/>
        <v>2.0000462494652478</v>
      </c>
      <c r="H238" s="15">
        <f t="shared" si="10"/>
        <v>320.99972449229449</v>
      </c>
      <c r="I238" s="15"/>
      <c r="J238" s="15"/>
    </row>
    <row r="239" spans="3:10" x14ac:dyDescent="0.15">
      <c r="C239" s="13">
        <v>233</v>
      </c>
      <c r="D239" s="15">
        <v>6504.598</v>
      </c>
      <c r="E239" s="15">
        <v>-68865.884000000005</v>
      </c>
      <c r="F239" s="15">
        <v>-116.425</v>
      </c>
      <c r="G239" s="15">
        <f t="shared" si="9"/>
        <v>2.0001462446530498</v>
      </c>
      <c r="H239" s="15">
        <f t="shared" si="10"/>
        <v>322.99987073694751</v>
      </c>
      <c r="I239" s="15"/>
      <c r="J239" s="15"/>
    </row>
    <row r="240" spans="3:10" x14ac:dyDescent="0.15">
      <c r="C240" s="13">
        <v>234</v>
      </c>
      <c r="D240" s="15">
        <v>6504.6009999999997</v>
      </c>
      <c r="E240" s="15">
        <v>-68865.870999999999</v>
      </c>
      <c r="F240" s="15">
        <v>-118.425</v>
      </c>
      <c r="G240" s="15">
        <f t="shared" si="9"/>
        <v>2.0000444995049889</v>
      </c>
      <c r="H240" s="15">
        <f t="shared" si="10"/>
        <v>324.99991523645252</v>
      </c>
      <c r="I240" s="15">
        <v>323.95</v>
      </c>
      <c r="J240" s="15">
        <f>(I240-H239)/(H240-H239)*(F240-F239)+F239</f>
        <v>-117.37510812338188</v>
      </c>
    </row>
    <row r="241" spans="3:10" x14ac:dyDescent="0.15">
      <c r="C241" s="13">
        <v>235</v>
      </c>
      <c r="D241" s="15">
        <v>6504.5990000000002</v>
      </c>
      <c r="E241" s="15">
        <v>-68865.872000000003</v>
      </c>
      <c r="F241" s="15">
        <v>-120.425</v>
      </c>
      <c r="G241" s="15">
        <f t="shared" si="9"/>
        <v>2.0000012499996109</v>
      </c>
      <c r="H241" s="15">
        <f t="shared" si="10"/>
        <v>326.99991648645215</v>
      </c>
      <c r="I241" s="15"/>
      <c r="J241" s="15"/>
    </row>
    <row r="242" spans="3:10" x14ac:dyDescent="0.15">
      <c r="C242" s="13">
        <v>236</v>
      </c>
      <c r="D242" s="15">
        <v>6504.5959999999995</v>
      </c>
      <c r="E242" s="15">
        <v>-68865.873999999996</v>
      </c>
      <c r="F242" s="15">
        <v>-122.425</v>
      </c>
      <c r="G242" s="15">
        <f t="shared" si="9"/>
        <v>2.0000032499973535</v>
      </c>
      <c r="H242" s="15">
        <f t="shared" si="10"/>
        <v>328.9999197364495</v>
      </c>
      <c r="I242" s="15"/>
      <c r="J242" s="15"/>
    </row>
    <row r="243" spans="3:10" x14ac:dyDescent="0.15">
      <c r="C243" s="13">
        <v>237</v>
      </c>
      <c r="D243" s="15">
        <v>6504.5929999999998</v>
      </c>
      <c r="E243" s="15">
        <v>-68865.868000000002</v>
      </c>
      <c r="F243" s="15">
        <v>-124.425</v>
      </c>
      <c r="G243" s="15">
        <f t="shared" si="9"/>
        <v>2.0000112499683409</v>
      </c>
      <c r="H243" s="15">
        <f t="shared" si="10"/>
        <v>330.99993098641784</v>
      </c>
      <c r="I243" s="15"/>
      <c r="J243" s="15"/>
    </row>
    <row r="244" spans="3:10" x14ac:dyDescent="0.15">
      <c r="C244" s="13">
        <v>238</v>
      </c>
      <c r="D244" s="15">
        <v>6504.5929999999998</v>
      </c>
      <c r="E244" s="15">
        <v>-68865.870999999999</v>
      </c>
      <c r="F244" s="15">
        <v>-126.425</v>
      </c>
      <c r="G244" s="15">
        <f t="shared" si="9"/>
        <v>2.00000224999873</v>
      </c>
      <c r="H244" s="15">
        <f t="shared" si="10"/>
        <v>332.99993323641655</v>
      </c>
      <c r="I244" s="15"/>
      <c r="J244" s="15"/>
    </row>
    <row r="245" spans="3:10" x14ac:dyDescent="0.15">
      <c r="C245" s="13">
        <v>239</v>
      </c>
      <c r="D245" s="15">
        <v>6504.585</v>
      </c>
      <c r="E245" s="15">
        <v>-68865.884999999995</v>
      </c>
      <c r="F245" s="15">
        <v>-128.42500000000001</v>
      </c>
      <c r="G245" s="15">
        <f t="shared" si="9"/>
        <v>2.0000649989437669</v>
      </c>
      <c r="H245" s="15">
        <f t="shared" si="10"/>
        <v>334.99999823536029</v>
      </c>
      <c r="I245" s="15"/>
      <c r="J245" s="15"/>
    </row>
    <row r="246" spans="3:10" x14ac:dyDescent="0.15">
      <c r="C246" s="13">
        <v>240</v>
      </c>
      <c r="D246" s="15">
        <v>6504.57</v>
      </c>
      <c r="E246" s="15">
        <v>-68865.902000000002</v>
      </c>
      <c r="F246" s="15">
        <v>-130.42500000000001</v>
      </c>
      <c r="G246" s="15">
        <f t="shared" si="9"/>
        <v>2.0001284958722656</v>
      </c>
      <c r="H246" s="15">
        <f t="shared" si="10"/>
        <v>337.00012673123257</v>
      </c>
      <c r="I246" s="15"/>
      <c r="J246" s="15"/>
    </row>
    <row r="247" spans="3:10" x14ac:dyDescent="0.15">
      <c r="C247" s="13">
        <v>241</v>
      </c>
      <c r="D247" s="15">
        <v>6504.5529999999999</v>
      </c>
      <c r="E247" s="15">
        <v>-68865.926999999996</v>
      </c>
      <c r="F247" s="15">
        <v>-132.42500000000001</v>
      </c>
      <c r="G247" s="15">
        <f t="shared" si="9"/>
        <v>2.0002284869483544</v>
      </c>
      <c r="H247" s="15">
        <f t="shared" si="10"/>
        <v>339.00035521818091</v>
      </c>
      <c r="I247" s="15"/>
      <c r="J247" s="15"/>
    </row>
    <row r="248" spans="3:10" x14ac:dyDescent="0.15">
      <c r="C248" s="13">
        <v>242</v>
      </c>
      <c r="D248" s="15">
        <v>6504.5330000000004</v>
      </c>
      <c r="E248" s="15">
        <v>-68865.967999999993</v>
      </c>
      <c r="F248" s="15">
        <v>-134.42400000000001</v>
      </c>
      <c r="G248" s="15">
        <f t="shared" si="9"/>
        <v>1.9995204425060904</v>
      </c>
      <c r="H248" s="15">
        <f t="shared" si="10"/>
        <v>340.999875660687</v>
      </c>
      <c r="I248" s="15"/>
      <c r="J248" s="15"/>
    </row>
    <row r="249" spans="3:10" x14ac:dyDescent="0.15">
      <c r="C249" s="13">
        <v>243</v>
      </c>
      <c r="D249" s="15">
        <v>6504.5060000000003</v>
      </c>
      <c r="E249" s="15">
        <v>-68866.002999999997</v>
      </c>
      <c r="F249" s="15">
        <v>-136.42400000000001</v>
      </c>
      <c r="G249" s="15">
        <f t="shared" si="9"/>
        <v>2.0004884403565661</v>
      </c>
      <c r="H249" s="15">
        <f t="shared" si="10"/>
        <v>343.00036410104354</v>
      </c>
      <c r="I249" s="15"/>
      <c r="J249" s="15"/>
    </row>
    <row r="250" spans="3:10" x14ac:dyDescent="0.15">
      <c r="C250" s="13">
        <v>244</v>
      </c>
      <c r="D250" s="15">
        <v>6504.4780000000001</v>
      </c>
      <c r="E250" s="15">
        <v>-68866.051000000007</v>
      </c>
      <c r="F250" s="15">
        <v>-138.423</v>
      </c>
      <c r="G250" s="15">
        <f t="shared" si="9"/>
        <v>1.999772237031241</v>
      </c>
      <c r="H250" s="15">
        <f t="shared" si="10"/>
        <v>345.00013633807481</v>
      </c>
      <c r="I250" s="15"/>
      <c r="J250" s="15"/>
    </row>
    <row r="251" spans="3:10" x14ac:dyDescent="0.15">
      <c r="C251" s="13">
        <v>245</v>
      </c>
      <c r="D251" s="15">
        <v>6504.45</v>
      </c>
      <c r="E251" s="15">
        <v>-68866.101999999999</v>
      </c>
      <c r="F251" s="15">
        <v>-140.422</v>
      </c>
      <c r="G251" s="15">
        <f t="shared" si="9"/>
        <v>1.9998464941087852</v>
      </c>
      <c r="H251" s="15">
        <f t="shared" si="10"/>
        <v>346.9999828321836</v>
      </c>
      <c r="I251" s="15"/>
      <c r="J251" s="15"/>
    </row>
    <row r="252" spans="3:10" x14ac:dyDescent="0.15">
      <c r="C252" s="13">
        <v>246</v>
      </c>
      <c r="D252" s="15">
        <v>6504.42</v>
      </c>
      <c r="E252" s="15">
        <v>-68866.152000000002</v>
      </c>
      <c r="F252" s="15">
        <v>-142.42099999999999</v>
      </c>
      <c r="G252" s="15">
        <f t="shared" si="9"/>
        <v>1.9998502443933788</v>
      </c>
      <c r="H252" s="15">
        <f t="shared" si="10"/>
        <v>348.99983307657698</v>
      </c>
      <c r="I252" s="15"/>
      <c r="J252" s="15"/>
    </row>
    <row r="253" spans="3:10" x14ac:dyDescent="0.15">
      <c r="C253" s="13">
        <v>247</v>
      </c>
      <c r="D253" s="15">
        <v>6504.2110000000002</v>
      </c>
      <c r="E253" s="15">
        <v>-68866.400999999998</v>
      </c>
      <c r="F253" s="15">
        <v>-153.416</v>
      </c>
      <c r="G253" s="15">
        <f t="shared" si="9"/>
        <v>10.999804861905419</v>
      </c>
      <c r="H253" s="15">
        <f t="shared" si="10"/>
        <v>359.99963793848241</v>
      </c>
      <c r="I253" s="15"/>
      <c r="J253" s="15"/>
    </row>
    <row r="254" spans="3:10" x14ac:dyDescent="0.15">
      <c r="C254" s="13">
        <v>248</v>
      </c>
      <c r="D254" s="15">
        <v>6503.2330000000002</v>
      </c>
      <c r="E254" s="15">
        <v>-68866.619000000006</v>
      </c>
      <c r="F254" s="15">
        <v>-164.37100000000001</v>
      </c>
      <c r="G254" s="15">
        <f t="shared" si="9"/>
        <v>11.000728748587701</v>
      </c>
      <c r="H254" s="15">
        <f t="shared" si="10"/>
        <v>371.00036668707008</v>
      </c>
      <c r="I254" s="15"/>
      <c r="J254" s="15"/>
    </row>
    <row r="255" spans="3:10" x14ac:dyDescent="0.15">
      <c r="C255" s="13">
        <v>249</v>
      </c>
      <c r="D255" s="15">
        <v>6503.1289999999999</v>
      </c>
      <c r="E255" s="15">
        <v>-68866.778999999995</v>
      </c>
      <c r="F255" s="15">
        <v>-166.36099999999999</v>
      </c>
      <c r="G255" s="15">
        <f t="shared" si="9"/>
        <v>1.9991288102562175</v>
      </c>
      <c r="H255" s="15">
        <f t="shared" si="10"/>
        <v>372.99949549732628</v>
      </c>
      <c r="I255" s="15"/>
      <c r="J255" s="15"/>
    </row>
    <row r="256" spans="3:10" x14ac:dyDescent="0.15">
      <c r="C256" s="13">
        <v>250</v>
      </c>
      <c r="D256" s="15">
        <v>6502.9589999999998</v>
      </c>
      <c r="E256" s="15">
        <v>-68866.89</v>
      </c>
      <c r="F256" s="15">
        <v>-168.351</v>
      </c>
      <c r="G256" s="15">
        <f t="shared" si="9"/>
        <v>2.0003302227384965</v>
      </c>
      <c r="H256" s="15">
        <f t="shared" si="10"/>
        <v>374.99982572006479</v>
      </c>
      <c r="I256" s="15"/>
      <c r="J256" s="15"/>
    </row>
    <row r="257" spans="3:10" x14ac:dyDescent="0.15">
      <c r="C257" s="13">
        <v>251</v>
      </c>
      <c r="D257" s="15">
        <v>6502.7569999999996</v>
      </c>
      <c r="E257" s="15">
        <v>-68866.962</v>
      </c>
      <c r="F257" s="15">
        <v>-170.34</v>
      </c>
      <c r="G257" s="15">
        <f t="shared" si="9"/>
        <v>2.0005271805202063</v>
      </c>
      <c r="H257" s="15">
        <f t="shared" si="10"/>
        <v>377.00035290058497</v>
      </c>
      <c r="I257" s="15"/>
      <c r="J257" s="15"/>
    </row>
    <row r="258" spans="3:10" x14ac:dyDescent="0.15">
      <c r="C258" s="13">
        <v>252</v>
      </c>
      <c r="D258" s="15">
        <v>6502.5360000000001</v>
      </c>
      <c r="E258" s="15">
        <v>-68866.944000000003</v>
      </c>
      <c r="F258" s="15">
        <v>-172.327</v>
      </c>
      <c r="G258" s="15">
        <f t="shared" si="9"/>
        <v>1.9993333889073253</v>
      </c>
      <c r="H258" s="15">
        <f t="shared" si="10"/>
        <v>378.99968628949227</v>
      </c>
      <c r="I258" s="15"/>
      <c r="J258" s="15"/>
    </row>
    <row r="259" spans="3:10" x14ac:dyDescent="0.15">
      <c r="C259" s="13">
        <v>253</v>
      </c>
      <c r="D259" s="15">
        <v>6502.3109999999997</v>
      </c>
      <c r="E259" s="15">
        <v>-68866.957999999999</v>
      </c>
      <c r="F259" s="15">
        <v>-174.315</v>
      </c>
      <c r="G259" s="15">
        <f t="shared" si="9"/>
        <v>2.0007411126880053</v>
      </c>
      <c r="H259" s="15">
        <f t="shared" si="10"/>
        <v>381.00042740218026</v>
      </c>
      <c r="I259" s="15"/>
      <c r="J259" s="15"/>
    </row>
    <row r="260" spans="3:10" x14ac:dyDescent="0.15">
      <c r="C260" s="13">
        <v>254</v>
      </c>
      <c r="D260" s="15">
        <v>6502.09</v>
      </c>
      <c r="E260" s="15">
        <v>-68867.05</v>
      </c>
      <c r="F260" s="15">
        <v>-176.3</v>
      </c>
      <c r="G260" s="15">
        <f t="shared" si="9"/>
        <v>1.9993824046441506</v>
      </c>
      <c r="H260" s="15">
        <f t="shared" si="10"/>
        <v>382.99980980682443</v>
      </c>
      <c r="I260" s="15"/>
      <c r="J260" s="15"/>
    </row>
    <row r="261" spans="3:10" x14ac:dyDescent="0.15">
      <c r="C261" s="13">
        <v>255</v>
      </c>
      <c r="D261" s="15">
        <v>6501.8689999999997</v>
      </c>
      <c r="E261" s="15">
        <v>-68867.154999999999</v>
      </c>
      <c r="F261" s="15">
        <v>-178.285</v>
      </c>
      <c r="G261" s="15">
        <f t="shared" si="9"/>
        <v>2.0000227498704328</v>
      </c>
      <c r="H261" s="15">
        <f t="shared" si="10"/>
        <v>384.99983255669486</v>
      </c>
      <c r="I261" s="15"/>
      <c r="J261" s="15"/>
    </row>
    <row r="262" spans="3:10" x14ac:dyDescent="0.15">
      <c r="C262" s="13">
        <v>256</v>
      </c>
      <c r="D262" s="15">
        <v>6501.643</v>
      </c>
      <c r="E262" s="15">
        <v>-68867.263000000006</v>
      </c>
      <c r="F262" s="15">
        <v>-180.26900000000001</v>
      </c>
      <c r="G262" s="15">
        <f t="shared" si="9"/>
        <v>1.9997489842481455</v>
      </c>
      <c r="H262" s="15">
        <f t="shared" si="10"/>
        <v>386.99958154094298</v>
      </c>
      <c r="I262" s="15"/>
      <c r="J262" s="15"/>
    </row>
    <row r="263" spans="3:10" x14ac:dyDescent="0.15">
      <c r="C263" s="13">
        <v>257</v>
      </c>
      <c r="D263" s="15">
        <v>6501.4170000000004</v>
      </c>
      <c r="E263" s="15">
        <v>-68867.37</v>
      </c>
      <c r="F263" s="15">
        <v>-182.25399999999999</v>
      </c>
      <c r="G263" s="15">
        <f t="shared" si="9"/>
        <v>2.0006873818759003</v>
      </c>
      <c r="H263" s="15">
        <f t="shared" si="10"/>
        <v>389.00026892281886</v>
      </c>
      <c r="I263" s="15"/>
      <c r="J263" s="15"/>
    </row>
    <row r="264" spans="3:10" x14ac:dyDescent="0.15">
      <c r="C264" s="13">
        <v>258</v>
      </c>
      <c r="D264" s="15">
        <v>6501.1970000000001</v>
      </c>
      <c r="E264" s="15">
        <v>-68867.468999999997</v>
      </c>
      <c r="F264" s="15">
        <v>-184.239</v>
      </c>
      <c r="G264" s="15">
        <f t="shared" si="9"/>
        <v>1.9996064612819588</v>
      </c>
      <c r="H264" s="15">
        <f t="shared" si="10"/>
        <v>390.99987538410085</v>
      </c>
      <c r="I264" s="15"/>
      <c r="J264" s="15"/>
    </row>
    <row r="265" spans="3:10" x14ac:dyDescent="0.15">
      <c r="C265" s="13">
        <v>259</v>
      </c>
      <c r="D265" s="15">
        <v>6500.9769999999999</v>
      </c>
      <c r="E265" s="15">
        <v>-68867.558000000005</v>
      </c>
      <c r="F265" s="15">
        <v>-186.22499999999999</v>
      </c>
      <c r="G265" s="15">
        <f t="shared" ref="G265:G328" si="11">SQRT((D265-D264)^2+(E265-E264)^2+(F265-F264)^2)</f>
        <v>2.0001292458242186</v>
      </c>
      <c r="H265" s="15">
        <f t="shared" ref="H265:H328" si="12">H264+G265</f>
        <v>393.00000462992506</v>
      </c>
      <c r="I265" s="15"/>
      <c r="J265" s="15"/>
    </row>
    <row r="266" spans="3:10" x14ac:dyDescent="0.15">
      <c r="C266" s="13">
        <v>260</v>
      </c>
      <c r="D266" s="15">
        <v>6500.7569999999996</v>
      </c>
      <c r="E266" s="15">
        <v>-68867.645999999993</v>
      </c>
      <c r="F266" s="15">
        <v>-188.21100000000001</v>
      </c>
      <c r="G266" s="15">
        <f t="shared" si="11"/>
        <v>2.000084998193381</v>
      </c>
      <c r="H266" s="15">
        <f t="shared" si="12"/>
        <v>395.00008962811842</v>
      </c>
      <c r="I266" s="15"/>
      <c r="J266" s="15"/>
    </row>
    <row r="267" spans="3:10" x14ac:dyDescent="0.15">
      <c r="C267" s="13">
        <v>261</v>
      </c>
      <c r="D267" s="15">
        <v>6500.5420000000004</v>
      </c>
      <c r="E267" s="15">
        <v>-68867.728000000003</v>
      </c>
      <c r="F267" s="15">
        <v>-190.19800000000001</v>
      </c>
      <c r="G267" s="15">
        <f t="shared" si="11"/>
        <v>2.0002794804729658</v>
      </c>
      <c r="H267" s="15">
        <f t="shared" si="12"/>
        <v>397.00036910859137</v>
      </c>
      <c r="I267" s="15">
        <v>396.05</v>
      </c>
      <c r="J267" s="15">
        <f>(I267-H266)/(H267-H266)*(F267-F266)+F266</f>
        <v>-189.25394021375226</v>
      </c>
    </row>
    <row r="268" spans="3:10" x14ac:dyDescent="0.15">
      <c r="C268" s="13">
        <v>262</v>
      </c>
      <c r="D268" s="15">
        <v>6500.3180000000002</v>
      </c>
      <c r="E268" s="15">
        <v>-68867.805999999997</v>
      </c>
      <c r="F268" s="15">
        <v>-192.184</v>
      </c>
      <c r="G268" s="15">
        <f t="shared" si="11"/>
        <v>2.0001139967509616</v>
      </c>
      <c r="H268" s="15">
        <f t="shared" si="12"/>
        <v>399.00048310534231</v>
      </c>
      <c r="I268" s="15"/>
      <c r="J268" s="15"/>
    </row>
    <row r="269" spans="3:10" x14ac:dyDescent="0.15">
      <c r="C269" s="13">
        <v>263</v>
      </c>
      <c r="D269" s="15">
        <v>6500.0950000000003</v>
      </c>
      <c r="E269" s="15">
        <v>-68867.881999999998</v>
      </c>
      <c r="F269" s="15">
        <v>-194.17</v>
      </c>
      <c r="G269" s="15">
        <f t="shared" si="11"/>
        <v>1.9999252486030779</v>
      </c>
      <c r="H269" s="15">
        <f t="shared" si="12"/>
        <v>401.00040835394537</v>
      </c>
      <c r="I269" s="15">
        <v>399.95</v>
      </c>
      <c r="J269" s="15">
        <f>(I269-H268)/(H269-H268)*(F269-F268)+F268</f>
        <v>-193.1269055181474</v>
      </c>
    </row>
    <row r="270" spans="3:10" x14ac:dyDescent="0.15">
      <c r="C270" s="13">
        <v>264</v>
      </c>
      <c r="D270" s="15">
        <v>6499.8639999999996</v>
      </c>
      <c r="E270" s="15">
        <v>-68867.960000000006</v>
      </c>
      <c r="F270" s="15">
        <v>-196.155</v>
      </c>
      <c r="G270" s="15">
        <f t="shared" si="11"/>
        <v>1.9999174982987951</v>
      </c>
      <c r="H270" s="15">
        <f t="shared" si="12"/>
        <v>403.00032585224415</v>
      </c>
      <c r="I270" s="15"/>
      <c r="J270" s="15"/>
    </row>
    <row r="271" spans="3:10" x14ac:dyDescent="0.15">
      <c r="C271" s="13">
        <v>265</v>
      </c>
      <c r="D271" s="15">
        <v>6499.6229999999996</v>
      </c>
      <c r="E271" s="15">
        <v>-68868.039999999994</v>
      </c>
      <c r="F271" s="15">
        <v>-198.13800000000001</v>
      </c>
      <c r="G271" s="15">
        <f t="shared" si="11"/>
        <v>1.9991923369195772</v>
      </c>
      <c r="H271" s="15">
        <f t="shared" si="12"/>
        <v>404.99951818916372</v>
      </c>
      <c r="I271" s="15"/>
      <c r="J271" s="15"/>
    </row>
    <row r="272" spans="3:10" x14ac:dyDescent="0.15">
      <c r="C272" s="13">
        <v>266</v>
      </c>
      <c r="D272" s="15">
        <v>6499.3710000000001</v>
      </c>
      <c r="E272" s="15">
        <v>-68868.119000000006</v>
      </c>
      <c r="F272" s="15">
        <v>-200.12100000000001</v>
      </c>
      <c r="G272" s="15">
        <f t="shared" si="11"/>
        <v>2.0005084353738005</v>
      </c>
      <c r="H272" s="15">
        <f t="shared" si="12"/>
        <v>407.0000266245375</v>
      </c>
      <c r="I272" s="15"/>
      <c r="J272" s="15"/>
    </row>
    <row r="273" spans="3:10" x14ac:dyDescent="0.15">
      <c r="C273" s="13">
        <v>267</v>
      </c>
      <c r="D273" s="15">
        <v>6499.1080000000002</v>
      </c>
      <c r="E273" s="15">
        <v>-68868.203999999998</v>
      </c>
      <c r="F273" s="15">
        <v>-202.102</v>
      </c>
      <c r="G273" s="15">
        <f t="shared" si="11"/>
        <v>2.0001887410938375</v>
      </c>
      <c r="H273" s="15">
        <f t="shared" si="12"/>
        <v>409.00021536563133</v>
      </c>
      <c r="I273" s="15"/>
      <c r="J273" s="15"/>
    </row>
    <row r="274" spans="3:10" x14ac:dyDescent="0.15">
      <c r="C274" s="13">
        <v>268</v>
      </c>
      <c r="D274" s="15">
        <v>6498.8329999999996</v>
      </c>
      <c r="E274" s="15">
        <v>-68868.293000000005</v>
      </c>
      <c r="F274" s="15">
        <v>-204.08099999999999</v>
      </c>
      <c r="G274" s="15">
        <f t="shared" si="11"/>
        <v>1.9999967499977409</v>
      </c>
      <c r="H274" s="15">
        <f t="shared" si="12"/>
        <v>411.0002121156291</v>
      </c>
      <c r="I274" s="15"/>
      <c r="J274" s="15"/>
    </row>
    <row r="275" spans="3:10" x14ac:dyDescent="0.15">
      <c r="C275" s="13">
        <v>269</v>
      </c>
      <c r="D275" s="15">
        <v>6498.5450000000001</v>
      </c>
      <c r="E275" s="15">
        <v>-68868.380999999994</v>
      </c>
      <c r="F275" s="15">
        <v>-206.05799999999999</v>
      </c>
      <c r="G275" s="15">
        <f t="shared" si="11"/>
        <v>1.9998042404189948</v>
      </c>
      <c r="H275" s="15">
        <f t="shared" si="12"/>
        <v>413.00001635604809</v>
      </c>
      <c r="I275" s="15">
        <v>412.05</v>
      </c>
      <c r="J275" s="15">
        <f>(I275-H274)/(H275-H274)*(F275-F274)+F274</f>
        <v>-205.11881690500189</v>
      </c>
    </row>
    <row r="276" spans="3:10" x14ac:dyDescent="0.15">
      <c r="C276" s="13">
        <v>270</v>
      </c>
      <c r="D276" s="15">
        <v>6498.2430000000004</v>
      </c>
      <c r="E276" s="15">
        <v>-68868.476999999999</v>
      </c>
      <c r="F276" s="15">
        <v>-208.03299999999999</v>
      </c>
      <c r="G276" s="15">
        <f t="shared" si="11"/>
        <v>2.0002612329395242</v>
      </c>
      <c r="H276" s="15">
        <f t="shared" si="12"/>
        <v>415.00027758898761</v>
      </c>
      <c r="I276" s="15"/>
      <c r="J276" s="15"/>
    </row>
    <row r="277" spans="3:10" x14ac:dyDescent="0.15">
      <c r="C277" s="13">
        <v>271</v>
      </c>
      <c r="D277" s="15">
        <v>6497.9340000000002</v>
      </c>
      <c r="E277" s="15">
        <v>-68868.567999999999</v>
      </c>
      <c r="F277" s="15">
        <v>-210.00700000000001</v>
      </c>
      <c r="G277" s="15">
        <f t="shared" si="11"/>
        <v>2.0001094970026654</v>
      </c>
      <c r="H277" s="15">
        <f t="shared" si="12"/>
        <v>417.00038708599027</v>
      </c>
      <c r="I277" s="15"/>
      <c r="J277" s="15"/>
    </row>
    <row r="278" spans="3:10" x14ac:dyDescent="0.15">
      <c r="C278" s="13">
        <v>272</v>
      </c>
      <c r="D278" s="15">
        <v>6497.6149999999998</v>
      </c>
      <c r="E278" s="15">
        <v>-68868.664000000004</v>
      </c>
      <c r="F278" s="15">
        <v>-211.97900000000001</v>
      </c>
      <c r="G278" s="15">
        <f t="shared" si="11"/>
        <v>1.9999402491077725</v>
      </c>
      <c r="H278" s="15">
        <f t="shared" si="12"/>
        <v>419.00032733509806</v>
      </c>
      <c r="I278" s="15"/>
      <c r="J278" s="15"/>
    </row>
    <row r="279" spans="3:10" x14ac:dyDescent="0.15">
      <c r="C279" s="13">
        <v>273</v>
      </c>
      <c r="D279" s="15">
        <v>6497.2910000000002</v>
      </c>
      <c r="E279" s="15">
        <v>-68868.760999999999</v>
      </c>
      <c r="F279" s="15">
        <v>-213.95</v>
      </c>
      <c r="G279" s="15">
        <f t="shared" si="11"/>
        <v>1.9998064906381681</v>
      </c>
      <c r="H279" s="15">
        <f t="shared" si="12"/>
        <v>421.00013382573621</v>
      </c>
      <c r="I279" s="15"/>
      <c r="J279" s="15"/>
    </row>
    <row r="280" spans="3:10" x14ac:dyDescent="0.15">
      <c r="C280" s="13">
        <v>274</v>
      </c>
      <c r="D280" s="15">
        <v>6496.9579999999996</v>
      </c>
      <c r="E280" s="15">
        <v>-68868.857000000004</v>
      </c>
      <c r="F280" s="15">
        <v>-215.92</v>
      </c>
      <c r="G280" s="15">
        <f t="shared" si="11"/>
        <v>2.0002512342206704</v>
      </c>
      <c r="H280" s="15">
        <f t="shared" si="12"/>
        <v>423.0003850599569</v>
      </c>
      <c r="I280" s="15">
        <v>421.96</v>
      </c>
      <c r="J280" s="15">
        <f>(I280-H279)/(H280-H279)*(F280-F279)+F279</f>
        <v>-214.89534942958619</v>
      </c>
    </row>
    <row r="281" spans="3:10" x14ac:dyDescent="0.15">
      <c r="C281" s="13">
        <v>275</v>
      </c>
      <c r="D281" s="15">
        <v>6496.6180000000004</v>
      </c>
      <c r="E281" s="15">
        <v>-68868.952999999994</v>
      </c>
      <c r="F281" s="15">
        <v>-217.88800000000001</v>
      </c>
      <c r="G281" s="15">
        <f t="shared" si="11"/>
        <v>1.9994599270797395</v>
      </c>
      <c r="H281" s="15">
        <f t="shared" si="12"/>
        <v>424.99984498703662</v>
      </c>
      <c r="I281" s="15"/>
      <c r="J281" s="15"/>
    </row>
    <row r="282" spans="3:10" x14ac:dyDescent="0.15">
      <c r="C282" s="13">
        <v>276</v>
      </c>
      <c r="D282" s="15">
        <v>6496.2730000000001</v>
      </c>
      <c r="E282" s="15">
        <v>-68869.055999999997</v>
      </c>
      <c r="F282" s="15">
        <v>-219.85499999999999</v>
      </c>
      <c r="G282" s="15">
        <f t="shared" si="11"/>
        <v>1.999680724515964</v>
      </c>
      <c r="H282" s="15">
        <f t="shared" si="12"/>
        <v>426.99952571155256</v>
      </c>
      <c r="I282" s="15"/>
      <c r="J282" s="15"/>
    </row>
    <row r="283" spans="3:10" x14ac:dyDescent="0.15">
      <c r="C283" s="13">
        <v>277</v>
      </c>
      <c r="D283" s="15">
        <v>6495.9219999999996</v>
      </c>
      <c r="E283" s="15">
        <v>-68869.164999999994</v>
      </c>
      <c r="F283" s="15">
        <v>-221.821</v>
      </c>
      <c r="G283" s="15">
        <f t="shared" si="11"/>
        <v>2.0000594991148937</v>
      </c>
      <c r="H283" s="15">
        <f t="shared" si="12"/>
        <v>428.99958521066748</v>
      </c>
      <c r="I283" s="15"/>
      <c r="J283" s="15"/>
    </row>
    <row r="284" spans="3:10" x14ac:dyDescent="0.15">
      <c r="C284" s="13">
        <v>278</v>
      </c>
      <c r="D284" s="15">
        <v>6495.5720000000001</v>
      </c>
      <c r="E284" s="15">
        <v>-68869.289000000004</v>
      </c>
      <c r="F284" s="15">
        <v>-223.78700000000001</v>
      </c>
      <c r="G284" s="15">
        <f t="shared" si="11"/>
        <v>2.0007578564139905</v>
      </c>
      <c r="H284" s="15">
        <f t="shared" si="12"/>
        <v>431.00034306708147</v>
      </c>
      <c r="I284" s="15"/>
      <c r="J284" s="15"/>
    </row>
    <row r="285" spans="3:10" x14ac:dyDescent="0.15">
      <c r="C285" s="13">
        <v>279</v>
      </c>
      <c r="D285" s="15">
        <v>6495.2179999999998</v>
      </c>
      <c r="E285" s="15">
        <v>-68869.428</v>
      </c>
      <c r="F285" s="15">
        <v>-225.75</v>
      </c>
      <c r="G285" s="15">
        <f t="shared" si="11"/>
        <v>1.999501437858682</v>
      </c>
      <c r="H285" s="15">
        <f t="shared" si="12"/>
        <v>432.99984450494014</v>
      </c>
      <c r="I285" s="15"/>
      <c r="J285" s="15"/>
    </row>
    <row r="286" spans="3:10" x14ac:dyDescent="0.15">
      <c r="C286" s="13">
        <v>280</v>
      </c>
      <c r="D286" s="15">
        <v>6494.8590000000004</v>
      </c>
      <c r="E286" s="15">
        <v>-68869.58</v>
      </c>
      <c r="F286" s="15">
        <v>-227.71199999999999</v>
      </c>
      <c r="G286" s="15">
        <f t="shared" si="11"/>
        <v>2.0003572180988431</v>
      </c>
      <c r="H286" s="15">
        <f t="shared" si="12"/>
        <v>435.00020172303897</v>
      </c>
      <c r="I286" s="15"/>
      <c r="J286" s="15"/>
    </row>
    <row r="287" spans="3:10" x14ac:dyDescent="0.15">
      <c r="C287" s="13">
        <v>281</v>
      </c>
      <c r="D287" s="15">
        <v>6494.4870000000001</v>
      </c>
      <c r="E287" s="15">
        <v>-68869.736000000004</v>
      </c>
      <c r="F287" s="15">
        <v>-229.67099999999999</v>
      </c>
      <c r="G287" s="15">
        <f t="shared" si="11"/>
        <v>2.0001002474878775</v>
      </c>
      <c r="H287" s="15">
        <f t="shared" si="12"/>
        <v>437.00030197052683</v>
      </c>
      <c r="I287" s="15"/>
      <c r="J287" s="15"/>
    </row>
    <row r="288" spans="3:10" x14ac:dyDescent="0.15">
      <c r="C288" s="13">
        <v>282</v>
      </c>
      <c r="D288" s="15">
        <v>6494.1090000000004</v>
      </c>
      <c r="E288" s="15">
        <v>-68869.895999999993</v>
      </c>
      <c r="F288" s="15">
        <v>-231.62799999999999</v>
      </c>
      <c r="G288" s="15">
        <f t="shared" si="11"/>
        <v>1.9995832065698618</v>
      </c>
      <c r="H288" s="15">
        <f t="shared" si="12"/>
        <v>438.9998851770967</v>
      </c>
      <c r="I288" s="15"/>
      <c r="J288" s="15"/>
    </row>
    <row r="289" spans="3:10" x14ac:dyDescent="0.15">
      <c r="C289" s="13">
        <v>283</v>
      </c>
      <c r="D289" s="15">
        <v>6493.723</v>
      </c>
      <c r="E289" s="15">
        <v>-68870.057000000001</v>
      </c>
      <c r="F289" s="15">
        <v>-233.584</v>
      </c>
      <c r="G289" s="15">
        <f t="shared" si="11"/>
        <v>2.0002132386330098</v>
      </c>
      <c r="H289" s="15">
        <f t="shared" si="12"/>
        <v>441.00009841572972</v>
      </c>
      <c r="I289" s="15"/>
      <c r="J289" s="15"/>
    </row>
    <row r="290" spans="3:10" x14ac:dyDescent="0.15">
      <c r="C290" s="13">
        <v>284</v>
      </c>
      <c r="D290" s="15">
        <v>6493.3310000000001</v>
      </c>
      <c r="E290" s="15">
        <v>-68870.221000000005</v>
      </c>
      <c r="F290" s="15">
        <v>-235.53800000000001</v>
      </c>
      <c r="G290" s="15">
        <f t="shared" si="11"/>
        <v>1.9996689726055425</v>
      </c>
      <c r="H290" s="15">
        <f t="shared" si="12"/>
        <v>442.99976738833527</v>
      </c>
      <c r="I290" s="15"/>
      <c r="J290" s="15"/>
    </row>
    <row r="291" spans="3:10" x14ac:dyDescent="0.15">
      <c r="C291" s="13">
        <v>285</v>
      </c>
      <c r="D291" s="15">
        <v>6492.9340000000002</v>
      </c>
      <c r="E291" s="15">
        <v>-68870.387000000002</v>
      </c>
      <c r="F291" s="15">
        <v>-237.49100000000001</v>
      </c>
      <c r="G291" s="15">
        <f t="shared" si="11"/>
        <v>1.9998434938762355</v>
      </c>
      <c r="H291" s="15">
        <f t="shared" si="12"/>
        <v>444.99961088221153</v>
      </c>
      <c r="I291" s="15"/>
      <c r="J291" s="15"/>
    </row>
    <row r="292" spans="3:10" x14ac:dyDescent="0.15">
      <c r="C292" s="13">
        <v>286</v>
      </c>
      <c r="D292" s="15">
        <v>6492.5330000000004</v>
      </c>
      <c r="E292" s="15">
        <v>-68870.558999999994</v>
      </c>
      <c r="F292" s="15">
        <v>-239.44300000000001</v>
      </c>
      <c r="G292" s="15">
        <f t="shared" si="11"/>
        <v>2.0001722425823485</v>
      </c>
      <c r="H292" s="15">
        <f t="shared" si="12"/>
        <v>446.99978312479385</v>
      </c>
      <c r="I292" s="15"/>
      <c r="J292" s="15"/>
    </row>
    <row r="293" spans="3:10" x14ac:dyDescent="0.15">
      <c r="C293" s="13">
        <v>287</v>
      </c>
      <c r="D293" s="15">
        <v>6492.1220000000003</v>
      </c>
      <c r="E293" s="15">
        <v>-68870.73</v>
      </c>
      <c r="F293" s="15">
        <v>-241.393</v>
      </c>
      <c r="G293" s="15">
        <f t="shared" si="11"/>
        <v>2.000165493153184</v>
      </c>
      <c r="H293" s="15">
        <f t="shared" si="12"/>
        <v>448.99994861794704</v>
      </c>
      <c r="I293" s="15"/>
      <c r="J293" s="15"/>
    </row>
    <row r="294" spans="3:10" x14ac:dyDescent="0.15">
      <c r="C294" s="13">
        <v>288</v>
      </c>
      <c r="D294" s="15">
        <v>6491.7049999999999</v>
      </c>
      <c r="E294" s="15">
        <v>-68870.902000000002</v>
      </c>
      <c r="F294" s="15">
        <v>-243.34200000000001</v>
      </c>
      <c r="G294" s="15">
        <f t="shared" si="11"/>
        <v>2.0005184328074561</v>
      </c>
      <c r="H294" s="15">
        <f t="shared" si="12"/>
        <v>451.00046705075448</v>
      </c>
      <c r="I294" s="15"/>
      <c r="J294" s="15"/>
    </row>
    <row r="295" spans="3:10" x14ac:dyDescent="0.15">
      <c r="C295" s="13">
        <v>289</v>
      </c>
      <c r="D295" s="15">
        <v>6491.2790000000005</v>
      </c>
      <c r="E295" s="15">
        <v>-68871.073000000004</v>
      </c>
      <c r="F295" s="15">
        <v>-245.28800000000001</v>
      </c>
      <c r="G295" s="15">
        <f t="shared" si="11"/>
        <v>1.9994081624321389</v>
      </c>
      <c r="H295" s="15">
        <f t="shared" si="12"/>
        <v>452.99987521318661</v>
      </c>
      <c r="I295" s="15"/>
      <c r="J295" s="15"/>
    </row>
    <row r="296" spans="3:10" x14ac:dyDescent="0.15">
      <c r="C296" s="13">
        <v>290</v>
      </c>
      <c r="D296" s="15">
        <v>6490.8450000000003</v>
      </c>
      <c r="E296" s="15">
        <v>-68871.244999999995</v>
      </c>
      <c r="F296" s="15">
        <v>-247.233</v>
      </c>
      <c r="G296" s="15">
        <f t="shared" si="11"/>
        <v>2.0002412354506593</v>
      </c>
      <c r="H296" s="15">
        <f t="shared" si="12"/>
        <v>455.0001164486373</v>
      </c>
      <c r="I296" s="15"/>
      <c r="J296" s="15"/>
    </row>
    <row r="297" spans="3:10" x14ac:dyDescent="0.15">
      <c r="C297" s="13">
        <v>291</v>
      </c>
      <c r="D297" s="15">
        <v>6490.4030000000002</v>
      </c>
      <c r="E297" s="15">
        <v>-68871.415999999997</v>
      </c>
      <c r="F297" s="15">
        <v>-249.17599999999999</v>
      </c>
      <c r="G297" s="15">
        <f t="shared" si="11"/>
        <v>1.9999634996670963</v>
      </c>
      <c r="H297" s="15">
        <f t="shared" si="12"/>
        <v>457.0000799483044</v>
      </c>
      <c r="I297" s="15"/>
      <c r="J297" s="15"/>
    </row>
    <row r="298" spans="3:10" x14ac:dyDescent="0.15">
      <c r="C298" s="13">
        <v>292</v>
      </c>
      <c r="D298" s="15">
        <v>6489.9530000000004</v>
      </c>
      <c r="E298" s="15">
        <v>-68871.59</v>
      </c>
      <c r="F298" s="15">
        <v>-251.11699999999999</v>
      </c>
      <c r="G298" s="15">
        <f t="shared" si="11"/>
        <v>2.0000642489678979</v>
      </c>
      <c r="H298" s="15">
        <f t="shared" si="12"/>
        <v>459.00014419727228</v>
      </c>
      <c r="I298" s="15">
        <v>458.96</v>
      </c>
      <c r="J298" s="15">
        <f>(I298-H297)/(H298-H297)*(F298-F297)+F297</f>
        <v>-251.07804130807509</v>
      </c>
    </row>
    <row r="299" spans="3:10" x14ac:dyDescent="0.15">
      <c r="C299" s="13">
        <v>293</v>
      </c>
      <c r="D299" s="15">
        <v>6489.4970000000003</v>
      </c>
      <c r="E299" s="15">
        <v>-68871.760999999999</v>
      </c>
      <c r="F299" s="15">
        <v>-253.05699999999999</v>
      </c>
      <c r="G299" s="15">
        <f t="shared" si="11"/>
        <v>2.0001942405678572</v>
      </c>
      <c r="H299" s="15">
        <f t="shared" si="12"/>
        <v>461.00033843784013</v>
      </c>
      <c r="I299" s="15"/>
      <c r="J299" s="15"/>
    </row>
    <row r="300" spans="3:10" x14ac:dyDescent="0.15">
      <c r="C300" s="13">
        <v>294</v>
      </c>
      <c r="D300" s="15">
        <v>6489.0439999999999</v>
      </c>
      <c r="E300" s="15">
        <v>-68871.926999999996</v>
      </c>
      <c r="F300" s="15">
        <v>-254.99799999999999</v>
      </c>
      <c r="G300" s="15">
        <f t="shared" si="11"/>
        <v>2.0000614990543539</v>
      </c>
      <c r="H300" s="15">
        <f t="shared" si="12"/>
        <v>463.0003999368945</v>
      </c>
      <c r="I300" s="15"/>
      <c r="J300" s="15"/>
    </row>
    <row r="301" spans="3:10" x14ac:dyDescent="0.15">
      <c r="C301" s="13">
        <v>295</v>
      </c>
      <c r="D301" s="15">
        <v>6488.585</v>
      </c>
      <c r="E301" s="15">
        <v>-68872.088000000003</v>
      </c>
      <c r="F301" s="15">
        <v>-256.93700000000001</v>
      </c>
      <c r="G301" s="15">
        <f t="shared" si="11"/>
        <v>1.9990805386482784</v>
      </c>
      <c r="H301" s="15">
        <f t="shared" si="12"/>
        <v>464.99948047554278</v>
      </c>
      <c r="I301" s="15"/>
      <c r="J301" s="15"/>
    </row>
    <row r="302" spans="3:10" x14ac:dyDescent="0.15">
      <c r="C302" s="13">
        <v>296</v>
      </c>
      <c r="D302" s="15">
        <v>6488.1329999999998</v>
      </c>
      <c r="E302" s="15">
        <v>-68872.243000000002</v>
      </c>
      <c r="F302" s="15">
        <v>-258.88</v>
      </c>
      <c r="G302" s="15">
        <f t="shared" si="11"/>
        <v>2.0008943000567969</v>
      </c>
      <c r="H302" s="15">
        <f t="shared" si="12"/>
        <v>467.0003747755996</v>
      </c>
      <c r="I302" s="15"/>
      <c r="J302" s="15"/>
    </row>
    <row r="303" spans="3:10" x14ac:dyDescent="0.15">
      <c r="C303" s="13">
        <v>297</v>
      </c>
      <c r="D303" s="15">
        <v>6487.6729999999998</v>
      </c>
      <c r="E303" s="15">
        <v>-68872.399999999994</v>
      </c>
      <c r="F303" s="15">
        <v>-260.82</v>
      </c>
      <c r="G303" s="15">
        <f t="shared" si="11"/>
        <v>1.9999622496431033</v>
      </c>
      <c r="H303" s="15">
        <f t="shared" si="12"/>
        <v>469.00033702524269</v>
      </c>
      <c r="I303" s="15"/>
      <c r="J303" s="15"/>
    </row>
    <row r="304" spans="3:10" x14ac:dyDescent="0.15">
      <c r="C304" s="13">
        <v>298</v>
      </c>
      <c r="D304" s="15">
        <v>6487.2209999999995</v>
      </c>
      <c r="E304" s="15">
        <v>-68872.551999999996</v>
      </c>
      <c r="F304" s="15">
        <v>-262.762</v>
      </c>
      <c r="G304" s="15">
        <f>SQRT((D304-D303)^2+(E304-E303)^2+(F304-F303)^2)</f>
        <v>1.9996929764343321</v>
      </c>
      <c r="H304" s="15">
        <f>H303+G304</f>
        <v>471.00003000167703</v>
      </c>
      <c r="I304" s="15"/>
      <c r="J304" s="15"/>
    </row>
    <row r="305" spans="3:10" x14ac:dyDescent="0.15">
      <c r="C305" s="13">
        <v>299</v>
      </c>
      <c r="D305" s="15">
        <v>6486.7669999999998</v>
      </c>
      <c r="E305" s="15">
        <v>-68872.710999999996</v>
      </c>
      <c r="F305" s="15">
        <v>-264.70299999999997</v>
      </c>
      <c r="G305" s="15">
        <f t="shared" si="11"/>
        <v>1.9997194803270626</v>
      </c>
      <c r="H305" s="15">
        <f t="shared" si="12"/>
        <v>472.99974948200412</v>
      </c>
      <c r="I305" s="15"/>
      <c r="J305" s="15"/>
    </row>
    <row r="306" spans="3:10" x14ac:dyDescent="0.15">
      <c r="C306" s="13">
        <v>300</v>
      </c>
      <c r="D306" s="15">
        <v>6486.3180000000002</v>
      </c>
      <c r="E306" s="15">
        <v>-68872.862999999998</v>
      </c>
      <c r="F306" s="15">
        <v>-266.64600000000002</v>
      </c>
      <c r="G306" s="15">
        <f t="shared" si="11"/>
        <v>1.9999884999670317</v>
      </c>
      <c r="H306" s="15">
        <f t="shared" si="12"/>
        <v>474.99973798197118</v>
      </c>
      <c r="I306" s="15"/>
      <c r="J306" s="15"/>
    </row>
    <row r="307" spans="3:10" x14ac:dyDescent="0.15">
      <c r="C307" s="13">
        <v>301</v>
      </c>
      <c r="D307" s="15">
        <v>6485.8739999999998</v>
      </c>
      <c r="E307" s="15">
        <v>-68873.020999999993</v>
      </c>
      <c r="F307" s="15">
        <v>-268.58999999999997</v>
      </c>
      <c r="G307" s="15">
        <f t="shared" si="11"/>
        <v>2.0003089761331596</v>
      </c>
      <c r="H307" s="15">
        <f t="shared" si="12"/>
        <v>477.00004695810435</v>
      </c>
      <c r="I307" s="15"/>
      <c r="J307" s="15"/>
    </row>
    <row r="308" spans="3:10" x14ac:dyDescent="0.15">
      <c r="C308" s="13">
        <v>302</v>
      </c>
      <c r="D308" s="15">
        <v>6485.4290000000001</v>
      </c>
      <c r="E308" s="15">
        <v>-68873.178</v>
      </c>
      <c r="F308" s="15">
        <v>-270.53300000000002</v>
      </c>
      <c r="G308" s="15">
        <f t="shared" si="11"/>
        <v>1.9994806825778402</v>
      </c>
      <c r="H308" s="15">
        <f t="shared" si="12"/>
        <v>478.99952764068217</v>
      </c>
      <c r="I308" s="15"/>
      <c r="J308" s="15"/>
    </row>
    <row r="309" spans="3:10" x14ac:dyDescent="0.15">
      <c r="C309" s="13">
        <v>303</v>
      </c>
      <c r="D309" s="15">
        <v>6484.9809999999998</v>
      </c>
      <c r="E309" s="15">
        <v>-68873.334000000003</v>
      </c>
      <c r="F309" s="15">
        <v>-272.47699999999998</v>
      </c>
      <c r="G309" s="15">
        <f t="shared" si="11"/>
        <v>2.0010437276583852</v>
      </c>
      <c r="H309" s="15">
        <f t="shared" si="12"/>
        <v>481.00057136834056</v>
      </c>
      <c r="I309" s="15"/>
      <c r="J309" s="15"/>
    </row>
    <row r="310" spans="3:10" x14ac:dyDescent="0.15">
      <c r="C310" s="13">
        <v>304</v>
      </c>
      <c r="D310" s="15">
        <v>6484.5309999999999</v>
      </c>
      <c r="E310" s="15">
        <v>-68873.487999999998</v>
      </c>
      <c r="F310" s="15">
        <v>-274.41899999999998</v>
      </c>
      <c r="G310" s="15">
        <f t="shared" si="11"/>
        <v>1.9993949084656395</v>
      </c>
      <c r="H310" s="15">
        <f t="shared" si="12"/>
        <v>482.99996627680622</v>
      </c>
      <c r="I310" s="15"/>
      <c r="J310" s="15"/>
    </row>
    <row r="311" spans="3:10" x14ac:dyDescent="0.15">
      <c r="C311" s="13">
        <v>305</v>
      </c>
      <c r="D311" s="15">
        <v>6484.0820000000003</v>
      </c>
      <c r="E311" s="15">
        <v>-68873.649000000005</v>
      </c>
      <c r="F311" s="15">
        <v>-276.36099999999999</v>
      </c>
      <c r="G311" s="15">
        <f t="shared" si="11"/>
        <v>1.9997214806072479</v>
      </c>
      <c r="H311" s="15">
        <f t="shared" si="12"/>
        <v>484.99968775741348</v>
      </c>
      <c r="I311" s="15"/>
      <c r="J311" s="15"/>
    </row>
    <row r="312" spans="3:10" x14ac:dyDescent="0.15">
      <c r="C312" s="13">
        <v>306</v>
      </c>
      <c r="D312" s="15">
        <v>6483.6350000000002</v>
      </c>
      <c r="E312" s="15">
        <v>-68873.816000000006</v>
      </c>
      <c r="F312" s="15">
        <v>-278.30399999999997</v>
      </c>
      <c r="G312" s="15">
        <f t="shared" si="11"/>
        <v>2.0007366143499419</v>
      </c>
      <c r="H312" s="15">
        <f t="shared" si="12"/>
        <v>487.00042437176342</v>
      </c>
      <c r="I312" s="15"/>
      <c r="J312" s="15"/>
    </row>
    <row r="313" spans="3:10" x14ac:dyDescent="0.15">
      <c r="C313" s="13">
        <v>307</v>
      </c>
      <c r="D313" s="15">
        <v>6483.1909999999998</v>
      </c>
      <c r="E313" s="15">
        <v>-68873.982000000004</v>
      </c>
      <c r="F313" s="15">
        <v>-280.24700000000001</v>
      </c>
      <c r="G313" s="15">
        <f t="shared" si="11"/>
        <v>1.9999852499455277</v>
      </c>
      <c r="H313" s="15">
        <f t="shared" si="12"/>
        <v>489.00040962170897</v>
      </c>
      <c r="I313" s="15"/>
      <c r="J313" s="15"/>
    </row>
    <row r="314" spans="3:10" x14ac:dyDescent="0.15">
      <c r="C314" s="13">
        <v>308</v>
      </c>
      <c r="D314" s="15">
        <v>6482.7449999999999</v>
      </c>
      <c r="E314" s="15">
        <v>-68874.156000000003</v>
      </c>
      <c r="F314" s="15">
        <v>-282.18799999999999</v>
      </c>
      <c r="G314" s="15">
        <f t="shared" si="11"/>
        <v>1.9991680769758948</v>
      </c>
      <c r="H314" s="15">
        <f t="shared" si="12"/>
        <v>490.99957769868485</v>
      </c>
      <c r="I314" s="15">
        <v>490.05</v>
      </c>
      <c r="J314" s="15">
        <f>(I314-H313)/(H314-H313)*(F314-F313)+F313</f>
        <v>-281.26605134827116</v>
      </c>
    </row>
    <row r="315" spans="3:10" x14ac:dyDescent="0.15">
      <c r="C315" s="13">
        <v>309</v>
      </c>
      <c r="D315" s="15">
        <v>6482.3050000000003</v>
      </c>
      <c r="E315" s="15">
        <v>-68874.328999999998</v>
      </c>
      <c r="F315" s="15">
        <v>-284.13200000000001</v>
      </c>
      <c r="G315" s="15">
        <f t="shared" si="11"/>
        <v>2.0006661390642022</v>
      </c>
      <c r="H315" s="15">
        <f t="shared" si="12"/>
        <v>493.00024383774905</v>
      </c>
      <c r="I315" s="15"/>
      <c r="J315" s="15"/>
    </row>
    <row r="316" spans="3:10" x14ac:dyDescent="0.15">
      <c r="C316" s="13">
        <v>310</v>
      </c>
      <c r="D316" s="15">
        <v>6481.8680000000004</v>
      </c>
      <c r="E316" s="15">
        <v>-68874.508000000002</v>
      </c>
      <c r="F316" s="15">
        <v>-286.07499999999999</v>
      </c>
      <c r="G316" s="15">
        <f t="shared" si="11"/>
        <v>1.999564702629345</v>
      </c>
      <c r="H316" s="15">
        <f t="shared" si="12"/>
        <v>494.99980854037841</v>
      </c>
      <c r="I316" s="15"/>
      <c r="J316" s="15"/>
    </row>
    <row r="317" spans="3:10" x14ac:dyDescent="0.15">
      <c r="C317" s="13">
        <v>311</v>
      </c>
      <c r="D317" s="15">
        <v>6481.4309999999996</v>
      </c>
      <c r="E317" s="15">
        <v>-68874.691000000006</v>
      </c>
      <c r="F317" s="15">
        <v>-288.01799999999997</v>
      </c>
      <c r="G317" s="15">
        <f t="shared" si="11"/>
        <v>1.9999267486591363</v>
      </c>
      <c r="H317" s="15">
        <f t="shared" si="12"/>
        <v>496.99973528903757</v>
      </c>
      <c r="I317" s="15"/>
      <c r="J317" s="15"/>
    </row>
    <row r="318" spans="3:10" x14ac:dyDescent="0.15">
      <c r="C318" s="13">
        <v>312</v>
      </c>
      <c r="D318" s="15">
        <v>6480.9949999999999</v>
      </c>
      <c r="E318" s="15">
        <v>-68874.876000000004</v>
      </c>
      <c r="F318" s="15">
        <v>-289.96100000000001</v>
      </c>
      <c r="G318" s="15">
        <f t="shared" si="11"/>
        <v>1.9998924971105396</v>
      </c>
      <c r="H318" s="15">
        <f t="shared" si="12"/>
        <v>498.9996277861481</v>
      </c>
      <c r="I318" s="15"/>
      <c r="J318" s="15"/>
    </row>
    <row r="319" spans="3:10" x14ac:dyDescent="0.15">
      <c r="C319" s="13">
        <v>313</v>
      </c>
      <c r="D319" s="15">
        <v>6480.5609999999997</v>
      </c>
      <c r="E319" s="15">
        <v>-68875.062000000005</v>
      </c>
      <c r="F319" s="15">
        <v>-291.90499999999997</v>
      </c>
      <c r="G319" s="15">
        <f t="shared" si="11"/>
        <v>2.0005219318969183</v>
      </c>
      <c r="H319" s="15">
        <f t="shared" si="12"/>
        <v>501.00014971804501</v>
      </c>
      <c r="I319" s="15"/>
      <c r="J319" s="15"/>
    </row>
    <row r="320" spans="3:10" x14ac:dyDescent="0.15">
      <c r="C320" s="13">
        <v>314</v>
      </c>
      <c r="D320" s="15">
        <v>6480.1260000000002</v>
      </c>
      <c r="E320" s="15">
        <v>-68875.247000000003</v>
      </c>
      <c r="F320" s="15">
        <v>-293.84800000000001</v>
      </c>
      <c r="G320" s="15">
        <f t="shared" si="11"/>
        <v>1.9996747235485206</v>
      </c>
      <c r="H320" s="15">
        <f t="shared" si="12"/>
        <v>502.99982444159355</v>
      </c>
      <c r="I320" s="15"/>
      <c r="J320" s="15"/>
    </row>
    <row r="321" spans="3:10" x14ac:dyDescent="0.15">
      <c r="C321" s="13">
        <v>315</v>
      </c>
      <c r="D321" s="15">
        <v>6479.692</v>
      </c>
      <c r="E321" s="15">
        <v>-68875.430999999997</v>
      </c>
      <c r="F321" s="15">
        <v>-295.79199999999997</v>
      </c>
      <c r="G321" s="15">
        <f t="shared" si="11"/>
        <v>2.0003369716119694</v>
      </c>
      <c r="H321" s="15">
        <f t="shared" si="12"/>
        <v>505.00016141320549</v>
      </c>
      <c r="I321" s="15"/>
      <c r="J321" s="15"/>
    </row>
    <row r="322" spans="3:10" x14ac:dyDescent="0.15">
      <c r="C322" s="13">
        <v>316</v>
      </c>
      <c r="D322" s="15">
        <v>6479.2569999999996</v>
      </c>
      <c r="E322" s="15">
        <v>-68875.614000000001</v>
      </c>
      <c r="F322" s="15">
        <v>-297.73500000000001</v>
      </c>
      <c r="G322" s="15">
        <f t="shared" si="11"/>
        <v>1.9994906851501377</v>
      </c>
      <c r="H322" s="15">
        <f t="shared" si="12"/>
        <v>506.99965209835563</v>
      </c>
      <c r="I322" s="15"/>
      <c r="J322" s="15"/>
    </row>
    <row r="323" spans="3:10" x14ac:dyDescent="0.15">
      <c r="C323" s="13">
        <v>317</v>
      </c>
      <c r="D323" s="15">
        <v>6478.8239999999996</v>
      </c>
      <c r="E323" s="15">
        <v>-68875.797999999995</v>
      </c>
      <c r="F323" s="15">
        <v>-299.67899999999997</v>
      </c>
      <c r="G323" s="15">
        <f t="shared" si="11"/>
        <v>2.0001202463845935</v>
      </c>
      <c r="H323" s="15">
        <f t="shared" si="12"/>
        <v>508.99977234474022</v>
      </c>
      <c r="I323" s="15"/>
      <c r="J323" s="15"/>
    </row>
    <row r="324" spans="3:10" x14ac:dyDescent="0.15">
      <c r="C324" s="13">
        <v>318</v>
      </c>
      <c r="D324" s="15">
        <v>6478.3909999999996</v>
      </c>
      <c r="E324" s="15">
        <v>-68875.979000000007</v>
      </c>
      <c r="F324" s="15">
        <v>-301.62299999999999</v>
      </c>
      <c r="G324" s="15">
        <f t="shared" si="11"/>
        <v>1.9998464941100327</v>
      </c>
      <c r="H324" s="15">
        <f t="shared" si="12"/>
        <v>510.99961883885027</v>
      </c>
      <c r="I324" s="15">
        <v>509.95</v>
      </c>
      <c r="J324" s="15">
        <f>(I324-H323)/(H324-H323)*(F324-F323)+F323</f>
        <v>-300.60269217700733</v>
      </c>
    </row>
    <row r="325" spans="3:10" x14ac:dyDescent="0.15">
      <c r="C325" s="13">
        <v>319</v>
      </c>
      <c r="D325" s="15">
        <v>6477.96</v>
      </c>
      <c r="E325" s="15">
        <v>-68876.160999999993</v>
      </c>
      <c r="F325" s="15">
        <v>-303.56799999999998</v>
      </c>
      <c r="G325" s="15">
        <f t="shared" si="11"/>
        <v>2.0004774430106864</v>
      </c>
      <c r="H325" s="15">
        <f t="shared" si="12"/>
        <v>513.00009628186092</v>
      </c>
      <c r="I325" s="15"/>
      <c r="J325" s="15"/>
    </row>
    <row r="326" spans="3:10" x14ac:dyDescent="0.15">
      <c r="C326" s="13">
        <v>320</v>
      </c>
      <c r="D326" s="15">
        <v>6477.5280000000002</v>
      </c>
      <c r="E326" s="15">
        <v>-68876.343999999997</v>
      </c>
      <c r="F326" s="15">
        <v>-305.512</v>
      </c>
      <c r="G326" s="15">
        <f t="shared" si="11"/>
        <v>1.9998122411870431</v>
      </c>
      <c r="H326" s="15">
        <f t="shared" si="12"/>
        <v>514.99990852304791</v>
      </c>
      <c r="I326" s="15"/>
      <c r="J326" s="15"/>
    </row>
    <row r="327" spans="3:10" x14ac:dyDescent="0.15">
      <c r="C327" s="13">
        <v>321</v>
      </c>
      <c r="D327" s="15">
        <v>6477.0969999999998</v>
      </c>
      <c r="E327" s="15">
        <v>-68876.528000000006</v>
      </c>
      <c r="F327" s="15">
        <v>-307.45600000000002</v>
      </c>
      <c r="G327" s="15">
        <f t="shared" si="11"/>
        <v>1.9996882257000905</v>
      </c>
      <c r="H327" s="15">
        <f t="shared" si="12"/>
        <v>516.99959674874799</v>
      </c>
      <c r="I327" s="15"/>
      <c r="J327" s="15"/>
    </row>
    <row r="328" spans="3:10" x14ac:dyDescent="0.15">
      <c r="C328" s="13">
        <v>322</v>
      </c>
      <c r="D328" s="15">
        <v>6476.6670000000004</v>
      </c>
      <c r="E328" s="15">
        <v>-68876.714999999997</v>
      </c>
      <c r="F328" s="15">
        <v>-309.40100000000001</v>
      </c>
      <c r="G328" s="15">
        <f t="shared" si="11"/>
        <v>2.0007233691832567</v>
      </c>
      <c r="H328" s="15">
        <f t="shared" si="12"/>
        <v>519.00032011793121</v>
      </c>
      <c r="I328" s="15"/>
      <c r="J328" s="15"/>
    </row>
    <row r="329" spans="3:10" x14ac:dyDescent="0.15">
      <c r="C329" s="13">
        <v>323</v>
      </c>
      <c r="D329" s="15">
        <v>6476.2359999999999</v>
      </c>
      <c r="E329" s="15">
        <v>-68876.898000000001</v>
      </c>
      <c r="F329" s="15">
        <v>-311.34500000000003</v>
      </c>
      <c r="G329" s="15">
        <f t="shared" ref="G329:G392" si="13">SQRT((D329-D328)^2+(E329-E328)^2+(F329-F328)^2)</f>
        <v>1.9995964592892621</v>
      </c>
      <c r="H329" s="15">
        <f t="shared" ref="H329:H392" si="14">H328+G329</f>
        <v>520.99991657722046</v>
      </c>
      <c r="I329" s="15"/>
      <c r="J329" s="15"/>
    </row>
    <row r="330" spans="3:10" x14ac:dyDescent="0.15">
      <c r="C330" s="13">
        <v>324</v>
      </c>
      <c r="D330" s="15">
        <v>6475.8069999999998</v>
      </c>
      <c r="E330" s="15">
        <v>-68877.085000000006</v>
      </c>
      <c r="F330" s="15">
        <v>-313.29000000000002</v>
      </c>
      <c r="G330" s="15">
        <f t="shared" si="13"/>
        <v>2.0005086853103267</v>
      </c>
      <c r="H330" s="15">
        <f t="shared" si="14"/>
        <v>523.00042526253083</v>
      </c>
      <c r="I330" s="15">
        <v>522.04999999999995</v>
      </c>
      <c r="J330" s="15">
        <f>(I330-H329)/(H330-H329)*(F330-F329)+F329</f>
        <v>-312.36594645842007</v>
      </c>
    </row>
    <row r="331" spans="3:10" x14ac:dyDescent="0.15">
      <c r="C331" s="13">
        <v>325</v>
      </c>
      <c r="D331" s="15">
        <v>6475.3789999999999</v>
      </c>
      <c r="E331" s="15">
        <v>-68877.270999999993</v>
      </c>
      <c r="F331" s="15">
        <v>-315.23399999999998</v>
      </c>
      <c r="G331" s="15">
        <f t="shared" si="13"/>
        <v>1.9992288513311562</v>
      </c>
      <c r="H331" s="15">
        <f t="shared" si="14"/>
        <v>524.99965411386199</v>
      </c>
      <c r="I331" s="15"/>
      <c r="J331" s="15"/>
    </row>
    <row r="332" spans="3:10" x14ac:dyDescent="0.15">
      <c r="C332" s="13">
        <v>326</v>
      </c>
      <c r="D332" s="15">
        <v>6474.9520000000002</v>
      </c>
      <c r="E332" s="15">
        <v>-68877.456000000006</v>
      </c>
      <c r="F332" s="15">
        <v>-317.17899999999997</v>
      </c>
      <c r="G332" s="15">
        <f t="shared" si="13"/>
        <v>1.9998947472315194</v>
      </c>
      <c r="H332" s="15">
        <f t="shared" si="14"/>
        <v>526.99954886109356</v>
      </c>
      <c r="I332" s="15"/>
      <c r="J332" s="15"/>
    </row>
    <row r="333" spans="3:10" x14ac:dyDescent="0.15">
      <c r="C333" s="13">
        <v>327</v>
      </c>
      <c r="D333" s="15">
        <v>6474.5249999999996</v>
      </c>
      <c r="E333" s="15">
        <v>-68877.64</v>
      </c>
      <c r="F333" s="15">
        <v>-319.125</v>
      </c>
      <c r="G333" s="15">
        <f t="shared" si="13"/>
        <v>2.000775099804657</v>
      </c>
      <c r="H333" s="15">
        <f t="shared" si="14"/>
        <v>529.00032396089819</v>
      </c>
      <c r="I333" s="15"/>
      <c r="J333" s="15"/>
    </row>
    <row r="334" spans="3:10" x14ac:dyDescent="0.15">
      <c r="C334" s="13">
        <v>328</v>
      </c>
      <c r="D334" s="15">
        <v>6474.0990000000002</v>
      </c>
      <c r="E334" s="15">
        <v>-68877.823999999993</v>
      </c>
      <c r="F334" s="15">
        <v>-321.07</v>
      </c>
      <c r="G334" s="15">
        <f t="shared" si="13"/>
        <v>1.9995892078117588</v>
      </c>
      <c r="H334" s="15">
        <f t="shared" si="14"/>
        <v>530.9999131687099</v>
      </c>
      <c r="I334" s="15"/>
      <c r="J334" s="15"/>
    </row>
    <row r="335" spans="3:10" x14ac:dyDescent="0.15">
      <c r="C335" s="13">
        <v>329</v>
      </c>
      <c r="D335" s="15">
        <v>6473.6729999999998</v>
      </c>
      <c r="E335" s="15">
        <v>-68878.005999999994</v>
      </c>
      <c r="F335" s="15">
        <v>-323.01600000000002</v>
      </c>
      <c r="G335" s="15">
        <f t="shared" si="13"/>
        <v>2.0003789640967247</v>
      </c>
      <c r="H335" s="15">
        <f t="shared" si="14"/>
        <v>533.00029213280663</v>
      </c>
      <c r="I335" s="15"/>
      <c r="J335" s="15"/>
    </row>
    <row r="336" spans="3:10" x14ac:dyDescent="0.15">
      <c r="C336" s="13">
        <v>330</v>
      </c>
      <c r="D336" s="15">
        <v>6473.2470000000003</v>
      </c>
      <c r="E336" s="15">
        <v>-68878.195000000007</v>
      </c>
      <c r="F336" s="15">
        <v>-324.96100000000001</v>
      </c>
      <c r="G336" s="15">
        <f t="shared" si="13"/>
        <v>2.0000554992310726</v>
      </c>
      <c r="H336" s="15">
        <f t="shared" si="14"/>
        <v>535.00034763203769</v>
      </c>
      <c r="I336" s="15"/>
      <c r="J336" s="15"/>
    </row>
    <row r="337" spans="3:10" x14ac:dyDescent="0.15">
      <c r="C337" s="13">
        <v>331</v>
      </c>
      <c r="D337" s="15">
        <v>6472.8209999999999</v>
      </c>
      <c r="E337" s="15">
        <v>-68878.388000000006</v>
      </c>
      <c r="F337" s="15">
        <v>-326.90499999999997</v>
      </c>
      <c r="G337" s="15">
        <f t="shared" si="13"/>
        <v>1.9994651784914643</v>
      </c>
      <c r="H337" s="15">
        <f t="shared" si="14"/>
        <v>536.99981281052919</v>
      </c>
      <c r="I337" s="15"/>
      <c r="J337" s="15"/>
    </row>
    <row r="338" spans="3:10" x14ac:dyDescent="0.15">
      <c r="C338" s="13">
        <v>332</v>
      </c>
      <c r="D338" s="15">
        <v>6472.3940000000002</v>
      </c>
      <c r="E338" s="15">
        <v>-68878.581999999995</v>
      </c>
      <c r="F338" s="15">
        <v>-328.84899999999999</v>
      </c>
      <c r="G338" s="15">
        <f t="shared" si="13"/>
        <v>1.9997752373692814</v>
      </c>
      <c r="H338" s="15">
        <f t="shared" si="14"/>
        <v>538.99958804789844</v>
      </c>
      <c r="I338" s="15">
        <v>537.04999999999995</v>
      </c>
      <c r="J338" s="15">
        <f>(I338-H337)/(H338-H337)*(F338-F337)+F337</f>
        <v>-326.9537874309612</v>
      </c>
    </row>
    <row r="339" spans="3:10" x14ac:dyDescent="0.15">
      <c r="C339" s="13">
        <v>333</v>
      </c>
      <c r="D339" s="15">
        <v>6471.9629999999997</v>
      </c>
      <c r="E339" s="15">
        <v>-68878.775999999998</v>
      </c>
      <c r="F339" s="15">
        <v>-330.79300000000001</v>
      </c>
      <c r="G339" s="15">
        <f t="shared" si="13"/>
        <v>2.0006331497807666</v>
      </c>
      <c r="H339" s="15">
        <f t="shared" si="14"/>
        <v>541.00022119767925</v>
      </c>
      <c r="I339" s="15"/>
      <c r="J339" s="15"/>
    </row>
    <row r="340" spans="3:10" x14ac:dyDescent="0.15">
      <c r="C340" s="13">
        <v>334</v>
      </c>
      <c r="D340" s="15">
        <v>6471.527</v>
      </c>
      <c r="E340" s="15">
        <v>-68878.964999999997</v>
      </c>
      <c r="F340" s="15">
        <v>-332.73500000000001</v>
      </c>
      <c r="G340" s="15">
        <f t="shared" si="13"/>
        <v>1.9992951257878837</v>
      </c>
      <c r="H340" s="15">
        <f t="shared" si="14"/>
        <v>542.99951632346711</v>
      </c>
      <c r="I340" s="15"/>
      <c r="J340" s="15"/>
    </row>
    <row r="341" spans="3:10" x14ac:dyDescent="0.15">
      <c r="C341" s="13">
        <v>335</v>
      </c>
      <c r="D341" s="15">
        <v>6471.0829999999996</v>
      </c>
      <c r="E341" s="15">
        <v>-68879.138000000006</v>
      </c>
      <c r="F341" s="15">
        <v>-334.678</v>
      </c>
      <c r="G341" s="15">
        <f t="shared" si="13"/>
        <v>2.0005784163595508</v>
      </c>
      <c r="H341" s="15">
        <f t="shared" si="14"/>
        <v>545.00009473982664</v>
      </c>
      <c r="I341" s="15"/>
      <c r="J341" s="15"/>
    </row>
    <row r="342" spans="3:10" x14ac:dyDescent="0.15">
      <c r="C342" s="13">
        <v>336</v>
      </c>
      <c r="D342" s="15">
        <v>6470.6379999999999</v>
      </c>
      <c r="E342" s="15">
        <v>-68879.304000000004</v>
      </c>
      <c r="F342" s="15">
        <v>-336.62099999999998</v>
      </c>
      <c r="G342" s="15">
        <f t="shared" si="13"/>
        <v>2.0002074892367609</v>
      </c>
      <c r="H342" s="15">
        <f t="shared" si="14"/>
        <v>547.00030222906344</v>
      </c>
      <c r="I342" s="15"/>
      <c r="J342" s="15"/>
    </row>
    <row r="343" spans="3:10" x14ac:dyDescent="0.15">
      <c r="C343" s="13">
        <v>337</v>
      </c>
      <c r="D343" s="15">
        <v>6470.1930000000002</v>
      </c>
      <c r="E343" s="15">
        <v>-68879.464000000007</v>
      </c>
      <c r="F343" s="15">
        <v>-338.56400000000002</v>
      </c>
      <c r="G343" s="15">
        <f t="shared" si="13"/>
        <v>1.9997184801869028</v>
      </c>
      <c r="H343" s="15">
        <f t="shared" si="14"/>
        <v>549.00002070925029</v>
      </c>
      <c r="I343" s="15"/>
      <c r="J343" s="15"/>
    </row>
    <row r="344" spans="3:10" x14ac:dyDescent="0.15">
      <c r="C344" s="13">
        <v>338</v>
      </c>
      <c r="D344" s="15">
        <v>6469.7479999999996</v>
      </c>
      <c r="E344" s="15">
        <v>-68879.62</v>
      </c>
      <c r="F344" s="15">
        <v>-340.50799999999998</v>
      </c>
      <c r="G344" s="15">
        <f t="shared" si="13"/>
        <v>2.0003742149899577</v>
      </c>
      <c r="H344" s="15">
        <f t="shared" si="14"/>
        <v>551.00039492424025</v>
      </c>
      <c r="I344" s="15"/>
      <c r="J344" s="15"/>
    </row>
    <row r="345" spans="3:10" x14ac:dyDescent="0.15">
      <c r="C345" s="13">
        <v>339</v>
      </c>
      <c r="D345" s="15">
        <v>6469.3040000000001</v>
      </c>
      <c r="E345" s="15">
        <v>-68879.774999999994</v>
      </c>
      <c r="F345" s="15">
        <v>-342.45100000000002</v>
      </c>
      <c r="G345" s="15">
        <f t="shared" si="13"/>
        <v>1.9991022985328581</v>
      </c>
      <c r="H345" s="15">
        <f t="shared" si="14"/>
        <v>552.99949722277313</v>
      </c>
      <c r="I345" s="15">
        <v>551.95000000000005</v>
      </c>
      <c r="J345" s="15">
        <f>(I345-H344)/(H345-H344)*(F345-F344)+F344</f>
        <v>-341.43095560039893</v>
      </c>
    </row>
    <row r="346" spans="3:10" x14ac:dyDescent="0.15">
      <c r="C346" s="13">
        <v>340</v>
      </c>
      <c r="D346" s="15">
        <v>6468.8609999999999</v>
      </c>
      <c r="E346" s="15">
        <v>-68879.926000000007</v>
      </c>
      <c r="F346" s="15">
        <v>-344.39600000000002</v>
      </c>
      <c r="G346" s="15">
        <f t="shared" si="13"/>
        <v>2.0005186827430426</v>
      </c>
      <c r="H346" s="15">
        <f t="shared" si="14"/>
        <v>555.00001590551619</v>
      </c>
      <c r="I346" s="15"/>
      <c r="J346" s="15"/>
    </row>
    <row r="347" spans="3:10" x14ac:dyDescent="0.15">
      <c r="C347" s="13">
        <v>341</v>
      </c>
      <c r="D347" s="15">
        <v>6468.4179999999997</v>
      </c>
      <c r="E347" s="15">
        <v>-68880.073999999993</v>
      </c>
      <c r="F347" s="15">
        <v>-346.34100000000001</v>
      </c>
      <c r="G347" s="15">
        <f t="shared" si="13"/>
        <v>2.0002944783196708</v>
      </c>
      <c r="H347" s="15">
        <f t="shared" si="14"/>
        <v>557.00031038383588</v>
      </c>
      <c r="I347" s="15"/>
      <c r="J347" s="15"/>
    </row>
    <row r="348" spans="3:10" x14ac:dyDescent="0.15">
      <c r="C348" s="13">
        <v>342</v>
      </c>
      <c r="D348" s="15">
        <v>6467.9759999999997</v>
      </c>
      <c r="E348" s="15">
        <v>-68880.221000000005</v>
      </c>
      <c r="F348" s="15">
        <v>-348.286</v>
      </c>
      <c r="G348" s="15">
        <f t="shared" si="13"/>
        <v>1.9999995000007968</v>
      </c>
      <c r="H348" s="15">
        <f t="shared" si="14"/>
        <v>559.00030988383662</v>
      </c>
      <c r="I348" s="15"/>
      <c r="J348" s="15"/>
    </row>
    <row r="349" spans="3:10" x14ac:dyDescent="0.15">
      <c r="C349" s="13">
        <v>343</v>
      </c>
      <c r="D349" s="15">
        <v>6467.5360000000001</v>
      </c>
      <c r="E349" s="15">
        <v>-68880.368000000002</v>
      </c>
      <c r="F349" s="15">
        <v>-350.23099999999999</v>
      </c>
      <c r="G349" s="15">
        <f t="shared" si="13"/>
        <v>1.9995584512583773</v>
      </c>
      <c r="H349" s="15">
        <f t="shared" si="14"/>
        <v>560.99986833509502</v>
      </c>
      <c r="I349" s="15"/>
      <c r="J349" s="15"/>
    </row>
    <row r="350" spans="3:10" x14ac:dyDescent="0.15">
      <c r="C350" s="13">
        <v>344</v>
      </c>
      <c r="D350" s="15">
        <v>6467.098</v>
      </c>
      <c r="E350" s="15">
        <v>-68880.513999999996</v>
      </c>
      <c r="F350" s="15">
        <v>-352.17700000000002</v>
      </c>
      <c r="G350" s="15">
        <f t="shared" si="13"/>
        <v>2.0000189999093148</v>
      </c>
      <c r="H350" s="15">
        <f t="shared" si="14"/>
        <v>562.99988733500436</v>
      </c>
      <c r="I350" s="15"/>
      <c r="J350" s="15"/>
    </row>
    <row r="351" spans="3:10" x14ac:dyDescent="0.15">
      <c r="C351" s="13">
        <v>345</v>
      </c>
      <c r="D351" s="15">
        <v>6466.6589999999997</v>
      </c>
      <c r="E351" s="15">
        <v>-68880.660999999993</v>
      </c>
      <c r="F351" s="15">
        <v>-354.12299999999999</v>
      </c>
      <c r="G351" s="15">
        <f t="shared" si="13"/>
        <v>2.0003114757455474</v>
      </c>
      <c r="H351" s="15">
        <f t="shared" si="14"/>
        <v>565.00019881074991</v>
      </c>
      <c r="I351" s="15"/>
      <c r="J351" s="15"/>
    </row>
    <row r="352" spans="3:10" x14ac:dyDescent="0.15">
      <c r="C352" s="13">
        <v>346</v>
      </c>
      <c r="D352" s="15">
        <v>6466.223</v>
      </c>
      <c r="E352" s="15">
        <v>-68880.81</v>
      </c>
      <c r="F352" s="15">
        <v>-356.06900000000002</v>
      </c>
      <c r="G352" s="15">
        <f t="shared" si="13"/>
        <v>1.9998032403217305</v>
      </c>
      <c r="H352" s="15">
        <f t="shared" si="14"/>
        <v>567.00000205107165</v>
      </c>
      <c r="I352" s="15"/>
      <c r="J352" s="15"/>
    </row>
    <row r="353" spans="3:10" x14ac:dyDescent="0.15">
      <c r="C353" s="13">
        <v>347</v>
      </c>
      <c r="D353" s="15">
        <v>6465.7879999999996</v>
      </c>
      <c r="E353" s="15">
        <v>-68880.960000000006</v>
      </c>
      <c r="F353" s="15">
        <v>-358.01499999999999</v>
      </c>
      <c r="G353" s="15">
        <f t="shared" si="13"/>
        <v>1.9996602211382934</v>
      </c>
      <c r="H353" s="15">
        <f t="shared" si="14"/>
        <v>568.99966227220989</v>
      </c>
      <c r="I353" s="15"/>
      <c r="J353" s="15"/>
    </row>
    <row r="354" spans="3:10" x14ac:dyDescent="0.15">
      <c r="C354" s="13">
        <v>348</v>
      </c>
      <c r="D354" s="15">
        <v>6465.3540000000003</v>
      </c>
      <c r="E354" s="15">
        <v>-68881.11</v>
      </c>
      <c r="F354" s="15">
        <v>-359.96199999999999</v>
      </c>
      <c r="G354" s="15">
        <f t="shared" si="13"/>
        <v>2.0004162066924085</v>
      </c>
      <c r="H354" s="15">
        <f t="shared" si="14"/>
        <v>571.00007847890231</v>
      </c>
      <c r="I354" s="15">
        <v>570</v>
      </c>
      <c r="J354" s="15">
        <f>(I354-H353)/(H354-H353)*(F354-F353)+F353</f>
        <v>-358.98862616314113</v>
      </c>
    </row>
    <row r="355" spans="3:10" x14ac:dyDescent="0.15">
      <c r="C355" s="13">
        <v>349</v>
      </c>
      <c r="D355" s="15">
        <v>6464.9189999999999</v>
      </c>
      <c r="E355" s="15">
        <v>-68881.259999999995</v>
      </c>
      <c r="F355" s="15">
        <v>-361.90800000000002</v>
      </c>
      <c r="G355" s="15">
        <f t="shared" si="13"/>
        <v>1.9996602211372574</v>
      </c>
      <c r="H355" s="15">
        <f t="shared" si="14"/>
        <v>572.99973870003953</v>
      </c>
      <c r="I355" s="15"/>
      <c r="J355" s="15"/>
    </row>
    <row r="356" spans="3:10" x14ac:dyDescent="0.15">
      <c r="C356" s="13">
        <v>350</v>
      </c>
      <c r="D356" s="15">
        <v>6464.4859999999999</v>
      </c>
      <c r="E356" s="15">
        <v>-68881.411999999997</v>
      </c>
      <c r="F356" s="15">
        <v>-363.85500000000002</v>
      </c>
      <c r="G356" s="15">
        <f t="shared" si="13"/>
        <v>2.0003504692929615</v>
      </c>
      <c r="H356" s="15">
        <f t="shared" si="14"/>
        <v>575.00008916933245</v>
      </c>
      <c r="I356" s="15"/>
      <c r="J356" s="15"/>
    </row>
    <row r="357" spans="3:10" x14ac:dyDescent="0.15">
      <c r="C357" s="13">
        <v>351</v>
      </c>
      <c r="D357" s="15">
        <v>6464.0559999999996</v>
      </c>
      <c r="E357" s="15">
        <v>-68881.566000000006</v>
      </c>
      <c r="F357" s="15">
        <v>-365.80200000000002</v>
      </c>
      <c r="G357" s="15">
        <f t="shared" si="13"/>
        <v>1.9998562448344133</v>
      </c>
      <c r="H357" s="15">
        <f t="shared" si="14"/>
        <v>576.99994541416686</v>
      </c>
      <c r="I357" s="15"/>
      <c r="J357" s="15"/>
    </row>
    <row r="358" spans="3:10" x14ac:dyDescent="0.15">
      <c r="C358" s="13">
        <v>352</v>
      </c>
      <c r="D358" s="15">
        <v>6463.6260000000002</v>
      </c>
      <c r="E358" s="15">
        <v>-68881.721000000005</v>
      </c>
      <c r="F358" s="15">
        <v>-367.74900000000002</v>
      </c>
      <c r="G358" s="15">
        <f t="shared" si="13"/>
        <v>1.9999334988941802</v>
      </c>
      <c r="H358" s="15">
        <f t="shared" si="14"/>
        <v>578.99987891306102</v>
      </c>
      <c r="I358" s="15"/>
      <c r="J358" s="15"/>
    </row>
    <row r="359" spans="3:10" x14ac:dyDescent="0.15">
      <c r="C359" s="13">
        <v>353</v>
      </c>
      <c r="D359" s="15">
        <v>6463.2179999999998</v>
      </c>
      <c r="E359" s="15">
        <v>-68881.870999999999</v>
      </c>
      <c r="F359" s="15">
        <v>-369.59899999999999</v>
      </c>
      <c r="G359" s="15">
        <f t="shared" si="13"/>
        <v>1.9003852241054755</v>
      </c>
      <c r="H359" s="15">
        <f t="shared" si="14"/>
        <v>580.90026413716646</v>
      </c>
      <c r="I359" s="15"/>
      <c r="J359" s="15"/>
    </row>
    <row r="360" spans="3:10" x14ac:dyDescent="0.15">
      <c r="C360" s="13">
        <v>354</v>
      </c>
      <c r="D360" s="15">
        <v>6463.1970000000001</v>
      </c>
      <c r="E360" s="15">
        <v>-68881.877999999997</v>
      </c>
      <c r="F360" s="15">
        <v>-369.69600000000003</v>
      </c>
      <c r="G360" s="15">
        <f t="shared" si="13"/>
        <v>9.9493718394504049E-2</v>
      </c>
      <c r="H360" s="15">
        <f t="shared" si="14"/>
        <v>580.99975785556092</v>
      </c>
      <c r="I360" s="15"/>
      <c r="J360" s="15"/>
    </row>
    <row r="361" spans="3:10" x14ac:dyDescent="0.15">
      <c r="C361" s="13">
        <v>355</v>
      </c>
      <c r="D361" s="15">
        <v>6462.768</v>
      </c>
      <c r="E361" s="15">
        <v>-68882.038</v>
      </c>
      <c r="F361" s="15">
        <v>-371.64299999999997</v>
      </c>
      <c r="G361" s="15">
        <f t="shared" si="13"/>
        <v>2.0001124968363611</v>
      </c>
      <c r="H361" s="15">
        <f t="shared" si="14"/>
        <v>582.99987035239724</v>
      </c>
      <c r="I361" s="15"/>
      <c r="J361" s="15"/>
    </row>
    <row r="362" spans="3:10" x14ac:dyDescent="0.15">
      <c r="C362" s="13">
        <v>356</v>
      </c>
      <c r="D362" s="15">
        <v>6462.34</v>
      </c>
      <c r="E362" s="15">
        <v>-68882.198999999993</v>
      </c>
      <c r="F362" s="15">
        <v>-373.59</v>
      </c>
      <c r="G362" s="15">
        <f t="shared" si="13"/>
        <v>1.999978499883833</v>
      </c>
      <c r="H362" s="15">
        <f t="shared" si="14"/>
        <v>584.99984885228105</v>
      </c>
      <c r="I362" s="15"/>
      <c r="J362" s="15"/>
    </row>
    <row r="363" spans="3:10" x14ac:dyDescent="0.15">
      <c r="C363" s="13">
        <v>357</v>
      </c>
      <c r="D363" s="15">
        <v>6461.9139999999998</v>
      </c>
      <c r="E363" s="15">
        <v>-68882.361000000004</v>
      </c>
      <c r="F363" s="15">
        <v>-375.53800000000001</v>
      </c>
      <c r="G363" s="15">
        <f t="shared" si="13"/>
        <v>2.0006059082198298</v>
      </c>
      <c r="H363" s="15">
        <f t="shared" si="14"/>
        <v>587.00045476050093</v>
      </c>
      <c r="I363" s="15"/>
      <c r="J363" s="15"/>
    </row>
    <row r="364" spans="3:10" x14ac:dyDescent="0.15">
      <c r="C364" s="13">
        <v>358</v>
      </c>
      <c r="D364" s="15">
        <v>6461.49</v>
      </c>
      <c r="E364" s="15">
        <v>-68882.527000000002</v>
      </c>
      <c r="F364" s="15">
        <v>-377.48500000000001</v>
      </c>
      <c r="G364" s="15">
        <f t="shared" si="13"/>
        <v>1.9995351959890932</v>
      </c>
      <c r="H364" s="15">
        <f t="shared" si="14"/>
        <v>588.99998995649003</v>
      </c>
      <c r="I364" s="15"/>
      <c r="J364" s="15"/>
    </row>
    <row r="365" spans="3:10" x14ac:dyDescent="0.15">
      <c r="C365" s="13">
        <v>359</v>
      </c>
      <c r="D365" s="15">
        <v>6461.067</v>
      </c>
      <c r="E365" s="15">
        <v>-68882.697</v>
      </c>
      <c r="F365" s="15">
        <v>-379.43200000000002</v>
      </c>
      <c r="G365" s="15">
        <f t="shared" si="13"/>
        <v>1.9996594710098083</v>
      </c>
      <c r="H365" s="15">
        <f t="shared" si="14"/>
        <v>590.99964942749989</v>
      </c>
      <c r="I365" s="15"/>
      <c r="J365" s="15"/>
    </row>
    <row r="366" spans="3:10" x14ac:dyDescent="0.15">
      <c r="C366" s="13">
        <v>360</v>
      </c>
      <c r="D366" s="15">
        <v>6460.6440000000002</v>
      </c>
      <c r="E366" s="15">
        <v>-68882.868000000002</v>
      </c>
      <c r="F366" s="15">
        <v>-381.38</v>
      </c>
      <c r="G366" s="15">
        <f t="shared" si="13"/>
        <v>2.0007183709858927</v>
      </c>
      <c r="H366" s="15">
        <f t="shared" si="14"/>
        <v>593.00036779848574</v>
      </c>
      <c r="I366" s="15"/>
      <c r="J366" s="15"/>
    </row>
    <row r="367" spans="3:10" x14ac:dyDescent="0.15">
      <c r="C367" s="13">
        <v>361</v>
      </c>
      <c r="D367" s="15">
        <v>6460.223</v>
      </c>
      <c r="E367" s="15">
        <v>-68883.042000000001</v>
      </c>
      <c r="F367" s="15">
        <v>-383.327</v>
      </c>
      <c r="G367" s="15">
        <f t="shared" si="13"/>
        <v>1.9995814562052527</v>
      </c>
      <c r="H367" s="15">
        <f t="shared" si="14"/>
        <v>594.99994925469105</v>
      </c>
      <c r="I367" s="15"/>
      <c r="J367" s="15"/>
    </row>
    <row r="368" spans="3:10" x14ac:dyDescent="0.15">
      <c r="C368" s="13">
        <v>362</v>
      </c>
      <c r="D368" s="15">
        <v>6459.9290000000001</v>
      </c>
      <c r="E368" s="15">
        <v>-68883.164999999994</v>
      </c>
      <c r="F368" s="15">
        <v>-384.69</v>
      </c>
      <c r="G368" s="15">
        <f t="shared" si="13"/>
        <v>1.3997621226472845</v>
      </c>
      <c r="H368" s="15">
        <f t="shared" si="14"/>
        <v>596.39971137733835</v>
      </c>
      <c r="I368" s="15"/>
      <c r="J368" s="15"/>
    </row>
    <row r="369" spans="3:10" x14ac:dyDescent="0.15">
      <c r="C369" s="13">
        <v>363</v>
      </c>
      <c r="D369" s="15">
        <v>6459.8019999999997</v>
      </c>
      <c r="E369" s="15">
        <v>-68883.217999999993</v>
      </c>
      <c r="F369" s="15">
        <v>-385.274</v>
      </c>
      <c r="G369" s="15">
        <f t="shared" si="13"/>
        <v>0.59999499997924555</v>
      </c>
      <c r="H369" s="15">
        <f t="shared" si="14"/>
        <v>596.99970637731758</v>
      </c>
      <c r="I369" s="15"/>
      <c r="J369" s="15"/>
    </row>
    <row r="370" spans="3:10" x14ac:dyDescent="0.15">
      <c r="C370" s="13">
        <v>364</v>
      </c>
      <c r="D370" s="15">
        <v>6459.38</v>
      </c>
      <c r="E370" s="15">
        <v>-68883.395000000004</v>
      </c>
      <c r="F370" s="15">
        <v>-387.221</v>
      </c>
      <c r="G370" s="15">
        <f t="shared" si="13"/>
        <v>2.0000554992308084</v>
      </c>
      <c r="H370" s="15">
        <f t="shared" si="14"/>
        <v>598.9997618765484</v>
      </c>
      <c r="I370" s="15"/>
      <c r="J370" s="15"/>
    </row>
    <row r="371" spans="3:10" x14ac:dyDescent="0.15">
      <c r="C371" s="13">
        <v>365</v>
      </c>
      <c r="D371" s="15">
        <v>6458.9570000000003</v>
      </c>
      <c r="E371" s="15">
        <v>-68883.570999999996</v>
      </c>
      <c r="F371" s="15">
        <v>-389.16800000000001</v>
      </c>
      <c r="G371" s="15">
        <f t="shared" si="13"/>
        <v>2.0001784920344168</v>
      </c>
      <c r="H371" s="15">
        <f t="shared" si="14"/>
        <v>600.99994036858277</v>
      </c>
      <c r="I371" s="15">
        <v>600.6</v>
      </c>
      <c r="J371" s="15">
        <f>(I371-H370)/(H371-H370)*(F371-F370)+F370</f>
        <v>-388.77869279530216</v>
      </c>
    </row>
    <row r="372" spans="3:10" x14ac:dyDescent="0.15">
      <c r="C372" s="13">
        <v>366</v>
      </c>
      <c r="D372" s="15">
        <v>6458.5349999999999</v>
      </c>
      <c r="E372" s="15">
        <v>-68883.748999999996</v>
      </c>
      <c r="F372" s="15">
        <v>-391.11500000000001</v>
      </c>
      <c r="G372" s="15">
        <f t="shared" si="13"/>
        <v>2.0001442447984532</v>
      </c>
      <c r="H372" s="15">
        <f t="shared" si="14"/>
        <v>603.0000846133812</v>
      </c>
      <c r="I372" s="15"/>
      <c r="J372" s="15"/>
    </row>
    <row r="373" spans="3:10" x14ac:dyDescent="0.15">
      <c r="C373" s="13">
        <v>367</v>
      </c>
      <c r="D373" s="15">
        <v>6458.1139999999996</v>
      </c>
      <c r="E373" s="15">
        <v>-68883.926000000007</v>
      </c>
      <c r="F373" s="15">
        <v>-393.06200000000001</v>
      </c>
      <c r="G373" s="15">
        <f t="shared" si="13"/>
        <v>1.9998447439748901</v>
      </c>
      <c r="H373" s="15">
        <f t="shared" si="14"/>
        <v>604.99992935735611</v>
      </c>
      <c r="I373" s="15"/>
      <c r="J373" s="15"/>
    </row>
    <row r="374" spans="3:10" x14ac:dyDescent="0.15">
      <c r="C374" s="13">
        <v>368</v>
      </c>
      <c r="D374" s="15">
        <v>6457.6930000000002</v>
      </c>
      <c r="E374" s="15">
        <v>-68884.104000000007</v>
      </c>
      <c r="F374" s="15">
        <v>-395.00900000000001</v>
      </c>
      <c r="G374" s="15">
        <f t="shared" si="13"/>
        <v>1.9999334988942599</v>
      </c>
      <c r="H374" s="15">
        <f t="shared" si="14"/>
        <v>606.99986285625039</v>
      </c>
      <c r="I374" s="15"/>
      <c r="J374" s="15"/>
    </row>
    <row r="375" spans="3:10" x14ac:dyDescent="0.15">
      <c r="C375" s="13">
        <v>369</v>
      </c>
      <c r="D375" s="15">
        <v>6457.2730000000001</v>
      </c>
      <c r="E375" s="15">
        <v>-68884.282000000007</v>
      </c>
      <c r="F375" s="15">
        <v>-396.95600000000002</v>
      </c>
      <c r="G375" s="15">
        <f t="shared" si="13"/>
        <v>1.9997232308497168</v>
      </c>
      <c r="H375" s="15">
        <f t="shared" si="14"/>
        <v>608.99958608710006</v>
      </c>
      <c r="I375" s="15">
        <v>607.95000000000005</v>
      </c>
      <c r="J375" s="15">
        <f>(I375-H374)/(H375-H374)*(F375-F374)+F374</f>
        <v>-395.93408652714635</v>
      </c>
    </row>
    <row r="376" spans="3:10" x14ac:dyDescent="0.15">
      <c r="C376" s="13">
        <v>370</v>
      </c>
      <c r="D376" s="15">
        <v>6456.8519999999999</v>
      </c>
      <c r="E376" s="15">
        <v>-68884.460999999996</v>
      </c>
      <c r="F376" s="15">
        <v>-398.90300000000002</v>
      </c>
      <c r="G376" s="15">
        <f t="shared" si="13"/>
        <v>2.0000227498697027</v>
      </c>
      <c r="H376" s="15">
        <f t="shared" si="14"/>
        <v>610.99960883696974</v>
      </c>
      <c r="I376" s="15"/>
      <c r="J376" s="15"/>
    </row>
    <row r="377" spans="3:10" x14ac:dyDescent="0.15">
      <c r="C377" s="13">
        <v>371</v>
      </c>
      <c r="D377" s="15">
        <v>6456.4309999999996</v>
      </c>
      <c r="E377" s="15">
        <v>-68884.642000000007</v>
      </c>
      <c r="F377" s="15">
        <v>-400.85</v>
      </c>
      <c r="G377" s="15">
        <f t="shared" si="13"/>
        <v>2.0002027397252444</v>
      </c>
      <c r="H377" s="15">
        <f t="shared" si="14"/>
        <v>612.99981157669504</v>
      </c>
      <c r="I377" s="15"/>
      <c r="J377" s="15"/>
    </row>
    <row r="378" spans="3:10" x14ac:dyDescent="0.15">
      <c r="C378" s="13">
        <v>372</v>
      </c>
      <c r="D378" s="15">
        <v>6456.01</v>
      </c>
      <c r="E378" s="15">
        <v>-68884.826000000001</v>
      </c>
      <c r="F378" s="15">
        <v>-402.79700000000003</v>
      </c>
      <c r="G378" s="15">
        <f t="shared" si="13"/>
        <v>2.000476443249759</v>
      </c>
      <c r="H378" s="15">
        <f t="shared" si="14"/>
        <v>615.00028801994483</v>
      </c>
      <c r="I378" s="15"/>
      <c r="J378" s="15"/>
    </row>
    <row r="379" spans="3:10" x14ac:dyDescent="0.15">
      <c r="C379" s="13">
        <v>373</v>
      </c>
      <c r="D379" s="15">
        <v>6455.5879999999997</v>
      </c>
      <c r="E379" s="15">
        <v>-68885.010999999999</v>
      </c>
      <c r="F379" s="15">
        <v>-404.74299999999999</v>
      </c>
      <c r="G379" s="15">
        <f t="shared" si="13"/>
        <v>1.9998062406141814</v>
      </c>
      <c r="H379" s="15">
        <f t="shared" si="14"/>
        <v>617.00009426055897</v>
      </c>
      <c r="I379" s="15">
        <v>617</v>
      </c>
      <c r="J379" s="15">
        <f>(I379-H378)/(H379-H378)*(F379-F378)+F378</f>
        <v>-404.74290827558991</v>
      </c>
    </row>
    <row r="380" spans="3:10" x14ac:dyDescent="0.15">
      <c r="C380" s="13">
        <v>374</v>
      </c>
      <c r="D380" s="15">
        <v>6455.1629999999996</v>
      </c>
      <c r="E380" s="15">
        <v>-68885.198000000004</v>
      </c>
      <c r="F380" s="15">
        <v>-406.68799999999999</v>
      </c>
      <c r="G380" s="15">
        <f t="shared" si="13"/>
        <v>1.9996547201959969</v>
      </c>
      <c r="H380" s="15">
        <f t="shared" si="14"/>
        <v>618.99974898075493</v>
      </c>
      <c r="I380" s="15"/>
      <c r="J380" s="15"/>
    </row>
    <row r="381" spans="3:10" x14ac:dyDescent="0.15">
      <c r="C381" s="13">
        <v>375</v>
      </c>
      <c r="D381" s="15">
        <v>6454.7370000000001</v>
      </c>
      <c r="E381" s="15">
        <v>-68885.387000000002</v>
      </c>
      <c r="F381" s="15">
        <v>-408.63299999999998</v>
      </c>
      <c r="G381" s="15">
        <f t="shared" si="13"/>
        <v>2.0000554992296977</v>
      </c>
      <c r="H381" s="15">
        <f t="shared" si="14"/>
        <v>620.99980447998462</v>
      </c>
      <c r="I381" s="15"/>
      <c r="J381" s="15"/>
    </row>
    <row r="382" spans="3:10" x14ac:dyDescent="0.15">
      <c r="C382" s="13">
        <v>376</v>
      </c>
      <c r="D382" s="15">
        <v>6454.3069999999998</v>
      </c>
      <c r="E382" s="15">
        <v>-68885.573999999993</v>
      </c>
      <c r="F382" s="15">
        <v>-410.57799999999997</v>
      </c>
      <c r="G382" s="15">
        <f t="shared" si="13"/>
        <v>2.0007233691834521</v>
      </c>
      <c r="H382" s="15">
        <f t="shared" si="14"/>
        <v>623.00052784916807</v>
      </c>
      <c r="I382" s="15"/>
      <c r="J382" s="15"/>
    </row>
    <row r="383" spans="3:10" x14ac:dyDescent="0.15">
      <c r="C383" s="13">
        <v>377</v>
      </c>
      <c r="D383" s="15">
        <v>6453.8710000000001</v>
      </c>
      <c r="E383" s="15">
        <v>-68885.752999999997</v>
      </c>
      <c r="F383" s="15">
        <v>-412.52100000000002</v>
      </c>
      <c r="G383" s="15">
        <f t="shared" si="13"/>
        <v>1.9993463931998439</v>
      </c>
      <c r="H383" s="15">
        <f t="shared" si="14"/>
        <v>624.99987424236792</v>
      </c>
      <c r="I383" s="15"/>
      <c r="J383" s="15"/>
    </row>
    <row r="384" spans="3:10" x14ac:dyDescent="0.15">
      <c r="C384" s="13">
        <v>378</v>
      </c>
      <c r="D384" s="15">
        <v>6453.43</v>
      </c>
      <c r="E384" s="15">
        <v>-68885.918999999994</v>
      </c>
      <c r="F384" s="15">
        <v>-414.46499999999997</v>
      </c>
      <c r="G384" s="15">
        <f t="shared" si="13"/>
        <v>2.0002932285039665</v>
      </c>
      <c r="H384" s="15">
        <f t="shared" si="14"/>
        <v>627.00016747087193</v>
      </c>
      <c r="I384" s="15"/>
      <c r="J384" s="15"/>
    </row>
    <row r="385" spans="3:10" x14ac:dyDescent="0.15">
      <c r="C385" s="13">
        <v>379</v>
      </c>
      <c r="D385" s="15">
        <v>6452.9870000000001</v>
      </c>
      <c r="E385" s="15">
        <v>-68886.081000000006</v>
      </c>
      <c r="F385" s="15">
        <v>-416.40800000000002</v>
      </c>
      <c r="G385" s="15">
        <f t="shared" si="13"/>
        <v>1.9994354203134357</v>
      </c>
      <c r="H385" s="15">
        <f t="shared" si="14"/>
        <v>628.99960289118542</v>
      </c>
      <c r="I385" s="15">
        <v>627.95000000000005</v>
      </c>
      <c r="J385" s="15">
        <f>(I385-H384)/(H385-H384)*(F385-F384)+F384</f>
        <v>-415.38802286202701</v>
      </c>
    </row>
    <row r="386" spans="3:10" x14ac:dyDescent="0.15">
      <c r="C386" s="13">
        <v>380</v>
      </c>
      <c r="D386" s="15">
        <v>6452.5439999999999</v>
      </c>
      <c r="E386" s="15">
        <v>-68886.240000000005</v>
      </c>
      <c r="F386" s="15">
        <v>-418.35199999999998</v>
      </c>
      <c r="G386" s="15">
        <f t="shared" si="13"/>
        <v>2.0001664930699943</v>
      </c>
      <c r="H386" s="15">
        <f t="shared" si="14"/>
        <v>630.99976938425539</v>
      </c>
      <c r="I386" s="15"/>
      <c r="J386" s="15"/>
    </row>
    <row r="387" spans="3:10" x14ac:dyDescent="0.15">
      <c r="C387" s="13">
        <v>381</v>
      </c>
      <c r="D387" s="15">
        <v>6452.1</v>
      </c>
      <c r="E387" s="15">
        <v>-68886.394</v>
      </c>
      <c r="F387" s="15">
        <v>-420.29599999999999</v>
      </c>
      <c r="G387" s="15">
        <f t="shared" si="13"/>
        <v>1.9999969999972711</v>
      </c>
      <c r="H387" s="15">
        <f t="shared" si="14"/>
        <v>632.99976638425267</v>
      </c>
      <c r="I387" s="15"/>
      <c r="J387" s="15"/>
    </row>
    <row r="388" spans="3:10" x14ac:dyDescent="0.15">
      <c r="C388" s="13">
        <v>382</v>
      </c>
      <c r="D388" s="15">
        <v>6451.6549999999997</v>
      </c>
      <c r="E388" s="15">
        <v>-68886.546000000002</v>
      </c>
      <c r="F388" s="15">
        <v>-422.24</v>
      </c>
      <c r="G388" s="15">
        <f t="shared" si="13"/>
        <v>2.0000662489030661</v>
      </c>
      <c r="H388" s="15">
        <f t="shared" si="14"/>
        <v>634.99983263315573</v>
      </c>
      <c r="I388" s="15"/>
      <c r="J388" s="15"/>
    </row>
    <row r="389" spans="3:10" x14ac:dyDescent="0.15">
      <c r="C389" s="13">
        <v>383</v>
      </c>
      <c r="D389" s="15">
        <v>6451.2110000000002</v>
      </c>
      <c r="E389" s="15">
        <v>-68886.697</v>
      </c>
      <c r="F389" s="15">
        <v>-424.18400000000003</v>
      </c>
      <c r="G389" s="15">
        <f t="shared" si="13"/>
        <v>1.9997682365711853</v>
      </c>
      <c r="H389" s="15">
        <f t="shared" si="14"/>
        <v>636.99960086972692</v>
      </c>
      <c r="I389" s="15"/>
      <c r="J389" s="15"/>
    </row>
    <row r="390" spans="3:10" x14ac:dyDescent="0.15">
      <c r="C390" s="13">
        <v>384</v>
      </c>
      <c r="D390" s="15">
        <v>6450.768</v>
      </c>
      <c r="E390" s="15">
        <v>-68886.842999999993</v>
      </c>
      <c r="F390" s="15">
        <v>-426.12900000000002</v>
      </c>
      <c r="G390" s="15">
        <f t="shared" si="13"/>
        <v>2.0001474945608941</v>
      </c>
      <c r="H390" s="15">
        <f t="shared" si="14"/>
        <v>638.99974836428783</v>
      </c>
      <c r="I390" s="15"/>
      <c r="J390" s="15"/>
    </row>
    <row r="391" spans="3:10" x14ac:dyDescent="0.15">
      <c r="C391" s="13">
        <v>385</v>
      </c>
      <c r="D391" s="15">
        <v>6450.3249999999998</v>
      </c>
      <c r="E391" s="15">
        <v>-68886.986999999994</v>
      </c>
      <c r="F391" s="15">
        <v>-428.07400000000001</v>
      </c>
      <c r="G391" s="15">
        <f t="shared" si="13"/>
        <v>2.0000024999984944</v>
      </c>
      <c r="H391" s="15">
        <f t="shared" si="14"/>
        <v>640.99975086428628</v>
      </c>
      <c r="I391" s="15">
        <v>639.9</v>
      </c>
      <c r="J391" s="15">
        <f>(I391-H390)/(H391-H390)*(F391-F390)+F390</f>
        <v>-427.00449362136374</v>
      </c>
    </row>
    <row r="392" spans="3:10" x14ac:dyDescent="0.15">
      <c r="C392" s="13">
        <v>386</v>
      </c>
      <c r="D392" s="15">
        <v>6449.8819999999996</v>
      </c>
      <c r="E392" s="15">
        <v>-68887.129000000001</v>
      </c>
      <c r="F392" s="15">
        <v>-430.01900000000001</v>
      </c>
      <c r="G392" s="15">
        <f t="shared" si="13"/>
        <v>1.9998594950651352</v>
      </c>
      <c r="H392" s="15">
        <f t="shared" si="14"/>
        <v>642.99961035935144</v>
      </c>
      <c r="I392" s="15"/>
      <c r="J392" s="15"/>
    </row>
    <row r="393" spans="3:10" x14ac:dyDescent="0.15">
      <c r="C393" s="13">
        <v>387</v>
      </c>
      <c r="D393" s="15">
        <v>6449.4390000000003</v>
      </c>
      <c r="E393" s="15">
        <v>-68887.271999999997</v>
      </c>
      <c r="F393" s="15">
        <v>-431.964</v>
      </c>
      <c r="G393" s="15">
        <f t="shared" ref="G393:G456" si="15">SQRT((D393-D392)^2+(E393-E392)^2+(F393-F392)^2)</f>
        <v>1.9999307488006486</v>
      </c>
      <c r="H393" s="15">
        <f t="shared" ref="H393:H456" si="16">H392+G393</f>
        <v>644.99954110815213</v>
      </c>
      <c r="I393" s="15"/>
      <c r="J393" s="15"/>
    </row>
    <row r="394" spans="3:10" x14ac:dyDescent="0.15">
      <c r="C394" s="13">
        <v>388</v>
      </c>
      <c r="D394" s="15">
        <v>6449</v>
      </c>
      <c r="E394" s="15">
        <v>-68887.414999999994</v>
      </c>
      <c r="F394" s="15">
        <v>-433.911</v>
      </c>
      <c r="G394" s="15">
        <f t="shared" si="15"/>
        <v>2.0009945027408862</v>
      </c>
      <c r="H394" s="15">
        <f t="shared" si="16"/>
        <v>647.00053561089305</v>
      </c>
      <c r="I394" s="15"/>
      <c r="J394" s="15"/>
    </row>
    <row r="395" spans="3:10" x14ac:dyDescent="0.15">
      <c r="C395" s="13">
        <v>389</v>
      </c>
      <c r="D395" s="15">
        <v>6448.5609999999997</v>
      </c>
      <c r="E395" s="15">
        <v>-68887.558999999994</v>
      </c>
      <c r="F395" s="15">
        <v>-435.85599999999999</v>
      </c>
      <c r="G395" s="15">
        <f t="shared" si="15"/>
        <v>1.9991203065349292</v>
      </c>
      <c r="H395" s="15">
        <f t="shared" si="16"/>
        <v>648.99965591742796</v>
      </c>
      <c r="I395" s="15"/>
      <c r="J395" s="15"/>
    </row>
    <row r="396" spans="3:10" x14ac:dyDescent="0.15">
      <c r="C396" s="13">
        <v>390</v>
      </c>
      <c r="D396" s="15">
        <v>6448.1239999999998</v>
      </c>
      <c r="E396" s="15">
        <v>-68887.705000000002</v>
      </c>
      <c r="F396" s="15">
        <v>-437.803</v>
      </c>
      <c r="G396" s="15">
        <f t="shared" si="15"/>
        <v>2.0007733504828158</v>
      </c>
      <c r="H396" s="15">
        <f t="shared" si="16"/>
        <v>651.00042926791082</v>
      </c>
      <c r="I396" s="15">
        <v>649.9</v>
      </c>
      <c r="J396" s="15">
        <f>(I396-H395)/(H396-H395)*(F396-F395)+F395</f>
        <v>-436.73214618034802</v>
      </c>
    </row>
    <row r="397" spans="3:10" x14ac:dyDescent="0.15">
      <c r="C397" s="13">
        <v>391</v>
      </c>
      <c r="D397" s="15">
        <v>6447.6880000000001</v>
      </c>
      <c r="E397" s="15">
        <v>-68887.850999999995</v>
      </c>
      <c r="F397" s="15">
        <v>-439.74900000000002</v>
      </c>
      <c r="G397" s="15">
        <f t="shared" si="15"/>
        <v>1.9995819563093429</v>
      </c>
      <c r="H397" s="15">
        <f t="shared" si="16"/>
        <v>653.0000112242202</v>
      </c>
      <c r="I397" s="15"/>
      <c r="J397" s="15"/>
    </row>
    <row r="398" spans="3:10" x14ac:dyDescent="0.15">
      <c r="C398" s="13">
        <v>392</v>
      </c>
      <c r="D398" s="15">
        <v>6447.2529999999997</v>
      </c>
      <c r="E398" s="15">
        <v>-68887.998999999996</v>
      </c>
      <c r="F398" s="15">
        <v>-441.69600000000003</v>
      </c>
      <c r="G398" s="15">
        <f t="shared" si="15"/>
        <v>2.0004844413293168</v>
      </c>
      <c r="H398" s="15">
        <f t="shared" si="16"/>
        <v>655.00049566554947</v>
      </c>
      <c r="I398" s="15"/>
      <c r="J398" s="15"/>
    </row>
    <row r="399" spans="3:10" x14ac:dyDescent="0.15">
      <c r="C399" s="13">
        <v>393</v>
      </c>
      <c r="D399" s="15">
        <v>6446.8180000000002</v>
      </c>
      <c r="E399" s="15">
        <v>-68888.146999999997</v>
      </c>
      <c r="F399" s="15">
        <v>-443.642</v>
      </c>
      <c r="G399" s="15">
        <f t="shared" si="15"/>
        <v>1.9995111902661982</v>
      </c>
      <c r="H399" s="15">
        <f t="shared" si="16"/>
        <v>657.00000685581563</v>
      </c>
      <c r="I399" s="15"/>
      <c r="J399" s="15"/>
    </row>
    <row r="400" spans="3:10" x14ac:dyDescent="0.15">
      <c r="C400" s="13">
        <v>394</v>
      </c>
      <c r="D400" s="15">
        <v>6446.384</v>
      </c>
      <c r="E400" s="15">
        <v>-68888.298999999999</v>
      </c>
      <c r="F400" s="15">
        <v>-445.58800000000002</v>
      </c>
      <c r="G400" s="15">
        <f t="shared" si="15"/>
        <v>1.9995939587828424</v>
      </c>
      <c r="H400" s="15">
        <f t="shared" si="16"/>
        <v>658.99960081459847</v>
      </c>
      <c r="I400" s="15"/>
      <c r="J400" s="15"/>
    </row>
    <row r="401" spans="3:10" x14ac:dyDescent="0.15">
      <c r="C401" s="13">
        <v>395</v>
      </c>
      <c r="D401" s="15">
        <v>6445.9520000000002</v>
      </c>
      <c r="E401" s="15">
        <v>-68888.453999999998</v>
      </c>
      <c r="F401" s="15">
        <v>-447.53500000000003</v>
      </c>
      <c r="G401" s="15">
        <f t="shared" si="15"/>
        <v>2.0003644667908564</v>
      </c>
      <c r="H401" s="15">
        <f t="shared" si="16"/>
        <v>660.99996528138934</v>
      </c>
      <c r="I401" s="15">
        <v>660</v>
      </c>
      <c r="J401" s="15">
        <f>(I401-H400)/(H401-H400)*(F401-F400)+F400</f>
        <v>-446.56171116429675</v>
      </c>
    </row>
    <row r="402" spans="3:10" x14ac:dyDescent="0.15">
      <c r="C402" s="13">
        <v>396</v>
      </c>
      <c r="D402" s="15">
        <v>6445.52</v>
      </c>
      <c r="E402" s="15">
        <v>-68888.611000000004</v>
      </c>
      <c r="F402" s="15">
        <v>-449.48099999999999</v>
      </c>
      <c r="G402" s="15">
        <f t="shared" si="15"/>
        <v>1.9995471987431921</v>
      </c>
      <c r="H402" s="15">
        <f t="shared" si="16"/>
        <v>662.99951248013258</v>
      </c>
      <c r="I402" s="15"/>
      <c r="J402" s="15"/>
    </row>
    <row r="403" spans="3:10" x14ac:dyDescent="0.15">
      <c r="C403" s="13">
        <v>397</v>
      </c>
      <c r="D403" s="15">
        <v>6445.09</v>
      </c>
      <c r="E403" s="15">
        <v>-68888.77</v>
      </c>
      <c r="F403" s="15">
        <v>-451.428</v>
      </c>
      <c r="G403" s="15">
        <f>SQRT((D403-D402)^2+(E403-E402)^2+(F403-F402)^2)</f>
        <v>2.0002474846878697</v>
      </c>
      <c r="H403" s="15">
        <f>H402+G403</f>
        <v>664.99975996482044</v>
      </c>
      <c r="I403" s="15"/>
      <c r="J403" s="15"/>
    </row>
    <row r="404" spans="3:10" x14ac:dyDescent="0.15">
      <c r="C404" s="13">
        <v>398</v>
      </c>
      <c r="D404" s="15">
        <v>6444.66</v>
      </c>
      <c r="E404" s="15">
        <v>-68888.929999999993</v>
      </c>
      <c r="F404" s="15">
        <v>-453.375</v>
      </c>
      <c r="G404" s="15">
        <f t="shared" si="15"/>
        <v>2.0003272232304199</v>
      </c>
      <c r="H404" s="15">
        <f t="shared" si="16"/>
        <v>667.00008718805088</v>
      </c>
      <c r="I404" s="15"/>
      <c r="J404" s="15"/>
    </row>
    <row r="405" spans="3:10" x14ac:dyDescent="0.15">
      <c r="C405" s="13">
        <v>399</v>
      </c>
      <c r="D405" s="15">
        <v>6444.2309999999998</v>
      </c>
      <c r="E405" s="15">
        <v>-68889.092999999993</v>
      </c>
      <c r="F405" s="15">
        <v>-455.322</v>
      </c>
      <c r="G405" s="15">
        <f t="shared" si="15"/>
        <v>2.0003547185437482</v>
      </c>
      <c r="H405" s="15">
        <f t="shared" si="16"/>
        <v>669.00044190659469</v>
      </c>
      <c r="I405" s="15">
        <v>668.7</v>
      </c>
      <c r="J405" s="15">
        <f>(I405-H404)/(H405-H404)*(F405-F404)+F404</f>
        <v>-455.029571668806</v>
      </c>
    </row>
    <row r="406" spans="3:10" x14ac:dyDescent="0.15">
      <c r="C406" s="13">
        <v>400</v>
      </c>
      <c r="D406" s="15">
        <v>6443.8040000000001</v>
      </c>
      <c r="E406" s="15">
        <v>-68889.258000000002</v>
      </c>
      <c r="F406" s="15">
        <v>-457.26799999999997</v>
      </c>
      <c r="G406" s="15">
        <f t="shared" si="15"/>
        <v>1.9991173052130526</v>
      </c>
      <c r="H406" s="15">
        <f t="shared" si="16"/>
        <v>670.99955921180776</v>
      </c>
      <c r="I406" s="15"/>
      <c r="J406" s="15"/>
    </row>
    <row r="407" spans="3:10" x14ac:dyDescent="0.15">
      <c r="C407" s="13">
        <v>401</v>
      </c>
      <c r="D407" s="15">
        <v>6443.3760000000002</v>
      </c>
      <c r="E407" s="15">
        <v>-68889.425000000003</v>
      </c>
      <c r="F407" s="15">
        <v>-459.21499999999997</v>
      </c>
      <c r="G407" s="15">
        <f t="shared" si="15"/>
        <v>2.0004704446705377</v>
      </c>
      <c r="H407" s="15">
        <f t="shared" si="16"/>
        <v>673.00002965647832</v>
      </c>
      <c r="I407" s="15"/>
      <c r="J407" s="15"/>
    </row>
    <row r="408" spans="3:10" x14ac:dyDescent="0.15">
      <c r="C408" s="13">
        <v>402</v>
      </c>
      <c r="D408" s="15">
        <v>6442.9480000000003</v>
      </c>
      <c r="E408" s="15">
        <v>-68889.592999999993</v>
      </c>
      <c r="F408" s="15">
        <v>-461.161</v>
      </c>
      <c r="G408" s="15">
        <f t="shared" si="15"/>
        <v>1.9995809560997611</v>
      </c>
      <c r="H408" s="15">
        <f t="shared" si="16"/>
        <v>674.99961061257807</v>
      </c>
      <c r="I408" s="15"/>
      <c r="J408" s="15"/>
    </row>
    <row r="409" spans="3:10" x14ac:dyDescent="0.15">
      <c r="C409" s="13">
        <v>403</v>
      </c>
      <c r="D409" s="15">
        <v>6442.5209999999997</v>
      </c>
      <c r="E409" s="15">
        <v>-68889.762000000002</v>
      </c>
      <c r="F409" s="15">
        <v>-463.108</v>
      </c>
      <c r="G409" s="15">
        <f t="shared" si="15"/>
        <v>2.0004247049073212</v>
      </c>
      <c r="H409" s="15">
        <f t="shared" si="16"/>
        <v>677.00003531748541</v>
      </c>
      <c r="I409" s="15"/>
      <c r="J409" s="15"/>
    </row>
    <row r="410" spans="3:10" x14ac:dyDescent="0.15">
      <c r="C410" s="13">
        <v>404</v>
      </c>
      <c r="D410" s="15">
        <v>6442.0940000000001</v>
      </c>
      <c r="E410" s="15">
        <v>-68889.930999999997</v>
      </c>
      <c r="F410" s="15">
        <v>-465.05500000000001</v>
      </c>
      <c r="G410" s="15">
        <f t="shared" si="15"/>
        <v>2.0004247049058979</v>
      </c>
      <c r="H410" s="15">
        <f t="shared" si="16"/>
        <v>679.00046002239128</v>
      </c>
      <c r="I410" s="15">
        <v>678.2</v>
      </c>
      <c r="J410" s="15">
        <f>(I410-H409)/(H410-H409)*(F410-F409)+F409</f>
        <v>-464.27591760825908</v>
      </c>
    </row>
    <row r="411" spans="3:10" x14ac:dyDescent="0.15">
      <c r="C411" s="13">
        <v>405</v>
      </c>
      <c r="D411" s="15">
        <v>6441.6670000000004</v>
      </c>
      <c r="E411" s="15">
        <v>-68890.103000000003</v>
      </c>
      <c r="F411" s="15">
        <v>-467.00099999999998</v>
      </c>
      <c r="G411" s="15">
        <f t="shared" si="15"/>
        <v>1.9997072285716353</v>
      </c>
      <c r="H411" s="15">
        <f t="shared" si="16"/>
        <v>681.00016725096293</v>
      </c>
      <c r="I411" s="15"/>
      <c r="J411" s="15"/>
    </row>
    <row r="412" spans="3:10" x14ac:dyDescent="0.15">
      <c r="C412" s="13">
        <v>406</v>
      </c>
      <c r="D412" s="15">
        <v>6441.241</v>
      </c>
      <c r="E412" s="15">
        <v>-68890.275999999998</v>
      </c>
      <c r="F412" s="15">
        <v>-468.947</v>
      </c>
      <c r="G412" s="15">
        <f t="shared" si="15"/>
        <v>1.9995802059429324</v>
      </c>
      <c r="H412" s="15">
        <f t="shared" si="16"/>
        <v>682.99974745690588</v>
      </c>
      <c r="I412" s="15">
        <v>683</v>
      </c>
      <c r="J412" s="15">
        <f>(I412-H411)/(H412-H411)*(F412-F411)+F411</f>
        <v>-468.94724577601824</v>
      </c>
    </row>
    <row r="413" spans="3:10" x14ac:dyDescent="0.15">
      <c r="C413" s="13">
        <v>407</v>
      </c>
      <c r="D413" s="15">
        <v>6440.8140000000003</v>
      </c>
      <c r="E413" s="15">
        <v>-68890.45</v>
      </c>
      <c r="F413" s="15">
        <v>-470.89299999999997</v>
      </c>
      <c r="G413" s="15">
        <f t="shared" si="15"/>
        <v>1.9998802464145908</v>
      </c>
      <c r="H413" s="15">
        <f t="shared" si="16"/>
        <v>684.99962770332047</v>
      </c>
      <c r="I413" s="15"/>
      <c r="J413" s="15"/>
    </row>
    <row r="414" spans="3:10" x14ac:dyDescent="0.15">
      <c r="C414" s="13">
        <v>408</v>
      </c>
      <c r="D414" s="15">
        <v>6440.3869999999997</v>
      </c>
      <c r="E414" s="15">
        <v>-68890.623000000007</v>
      </c>
      <c r="F414" s="15">
        <v>-472.84</v>
      </c>
      <c r="G414" s="15">
        <f t="shared" si="15"/>
        <v>2.0007666030809035</v>
      </c>
      <c r="H414" s="15">
        <f t="shared" si="16"/>
        <v>687.0003943064014</v>
      </c>
      <c r="I414" s="15"/>
      <c r="J414" s="15"/>
    </row>
    <row r="415" spans="3:10" x14ac:dyDescent="0.15">
      <c r="C415" s="13">
        <v>409</v>
      </c>
      <c r="D415" s="15">
        <v>6439.9610000000002</v>
      </c>
      <c r="E415" s="15">
        <v>-68890.797000000006</v>
      </c>
      <c r="F415" s="15">
        <v>-474.786</v>
      </c>
      <c r="G415" s="15">
        <f t="shared" si="15"/>
        <v>1.9996669722729663</v>
      </c>
      <c r="H415" s="15">
        <f t="shared" si="16"/>
        <v>689.00006127867437</v>
      </c>
      <c r="I415" s="15"/>
      <c r="J415" s="15"/>
    </row>
    <row r="416" spans="3:10" x14ac:dyDescent="0.15">
      <c r="C416" s="13">
        <v>410</v>
      </c>
      <c r="D416" s="15">
        <v>6439.5339999999997</v>
      </c>
      <c r="E416" s="15">
        <v>-68890.971000000005</v>
      </c>
      <c r="F416" s="15">
        <v>-476.73200000000003</v>
      </c>
      <c r="G416" s="15">
        <f t="shared" si="15"/>
        <v>1.9998802464148402</v>
      </c>
      <c r="H416" s="15">
        <f t="shared" si="16"/>
        <v>690.99994152508918</v>
      </c>
      <c r="I416" s="15">
        <v>690.05</v>
      </c>
      <c r="J416" s="15">
        <f>(I416-H415)/(H416-H415)*(F416-F415)+F415</f>
        <v>-475.80765154906771</v>
      </c>
    </row>
    <row r="417" spans="3:10" x14ac:dyDescent="0.15">
      <c r="C417" s="13">
        <v>411</v>
      </c>
      <c r="D417" s="15">
        <v>6439.1090000000004</v>
      </c>
      <c r="E417" s="15">
        <v>-68891.145000000004</v>
      </c>
      <c r="F417" s="15">
        <v>-478.67899999999997</v>
      </c>
      <c r="G417" s="15">
        <f t="shared" si="15"/>
        <v>2.0004274543204126</v>
      </c>
      <c r="H417" s="15">
        <f t="shared" si="16"/>
        <v>693.00036897940959</v>
      </c>
      <c r="I417" s="15"/>
      <c r="J417" s="15"/>
    </row>
    <row r="418" spans="3:10" x14ac:dyDescent="0.15">
      <c r="C418" s="13">
        <v>412</v>
      </c>
      <c r="D418" s="15">
        <v>6438.6840000000002</v>
      </c>
      <c r="E418" s="15">
        <v>-68891.317999999999</v>
      </c>
      <c r="F418" s="15">
        <v>-480.625</v>
      </c>
      <c r="G418" s="15">
        <f t="shared" si="15"/>
        <v>1.999367399953947</v>
      </c>
      <c r="H418" s="15">
        <f t="shared" si="16"/>
        <v>694.99973637936353</v>
      </c>
      <c r="I418" s="15">
        <v>694.9</v>
      </c>
      <c r="J418" s="15">
        <f>(I418-H417)/(H418-H417)*(F418-F417)+F417</f>
        <v>-480.52792579830702</v>
      </c>
    </row>
    <row r="419" spans="3:10" x14ac:dyDescent="0.15">
      <c r="C419" s="13">
        <v>413</v>
      </c>
      <c r="D419" s="15">
        <v>6438.259</v>
      </c>
      <c r="E419" s="15">
        <v>-68891.491999999998</v>
      </c>
      <c r="F419" s="15">
        <v>-482.572</v>
      </c>
      <c r="G419" s="15">
        <f t="shared" si="15"/>
        <v>2.0004274543206613</v>
      </c>
      <c r="H419" s="15">
        <f t="shared" si="16"/>
        <v>697.00016383368416</v>
      </c>
      <c r="I419" s="15"/>
      <c r="J419" s="15"/>
    </row>
    <row r="420" spans="3:10" x14ac:dyDescent="0.15">
      <c r="C420" s="13">
        <v>414</v>
      </c>
      <c r="D420" s="15">
        <v>6437.8339999999998</v>
      </c>
      <c r="E420" s="15">
        <v>-68891.664999999994</v>
      </c>
      <c r="F420" s="15">
        <v>-484.51900000000001</v>
      </c>
      <c r="G420" s="15">
        <f t="shared" si="15"/>
        <v>2.0003407209769324</v>
      </c>
      <c r="H420" s="15">
        <f t="shared" si="16"/>
        <v>699.00050455466112</v>
      </c>
      <c r="I420" s="15"/>
      <c r="J420" s="15"/>
    </row>
    <row r="421" spans="3:10" x14ac:dyDescent="0.15">
      <c r="C421" s="13">
        <v>415</v>
      </c>
      <c r="D421" s="15">
        <v>6437.4110000000001</v>
      </c>
      <c r="E421" s="15">
        <v>-68891.839000000007</v>
      </c>
      <c r="F421" s="15">
        <v>-486.46600000000001</v>
      </c>
      <c r="G421" s="15">
        <f t="shared" si="15"/>
        <v>2.0000034999980776</v>
      </c>
      <c r="H421" s="15">
        <f t="shared" si="16"/>
        <v>701.00050805465924</v>
      </c>
      <c r="I421" s="15"/>
      <c r="J421" s="15"/>
    </row>
    <row r="422" spans="3:10" x14ac:dyDescent="0.15">
      <c r="C422" s="13">
        <v>416</v>
      </c>
      <c r="D422" s="15">
        <v>6436.9880000000003</v>
      </c>
      <c r="E422" s="15">
        <v>-68892.013000000006</v>
      </c>
      <c r="F422" s="15">
        <v>-488.41199999999998</v>
      </c>
      <c r="G422" s="15">
        <f t="shared" si="15"/>
        <v>1.9990300147820108</v>
      </c>
      <c r="H422" s="15">
        <f t="shared" si="16"/>
        <v>702.9995380694412</v>
      </c>
      <c r="I422" s="15"/>
      <c r="J422" s="15"/>
    </row>
    <row r="423" spans="3:10" x14ac:dyDescent="0.15">
      <c r="C423" s="13">
        <v>417</v>
      </c>
      <c r="D423" s="15">
        <v>6436.5649999999996</v>
      </c>
      <c r="E423" s="15">
        <v>-68892.187999999995</v>
      </c>
      <c r="F423" s="15">
        <v>-490.35899999999998</v>
      </c>
      <c r="G423" s="15">
        <f t="shared" si="15"/>
        <v>2.0000907479403316</v>
      </c>
      <c r="H423" s="15">
        <f t="shared" si="16"/>
        <v>704.99962881738156</v>
      </c>
      <c r="I423" s="15"/>
      <c r="J423" s="15"/>
    </row>
    <row r="424" spans="3:10" x14ac:dyDescent="0.15">
      <c r="C424" s="13">
        <v>418</v>
      </c>
      <c r="D424" s="15">
        <v>6436.1419999999998</v>
      </c>
      <c r="E424" s="15">
        <v>-68892.364000000001</v>
      </c>
      <c r="F424" s="15">
        <v>-492.30599999999998</v>
      </c>
      <c r="G424" s="15">
        <f t="shared" si="15"/>
        <v>2.0001784920356975</v>
      </c>
      <c r="H424" s="15">
        <f t="shared" si="16"/>
        <v>706.99980730941729</v>
      </c>
      <c r="I424" s="15">
        <v>705.95</v>
      </c>
      <c r="J424" s="15">
        <f>(I424-H423)/(H424-H423)*(F424-F423)+F423</f>
        <v>-491.28410378445022</v>
      </c>
    </row>
    <row r="425" spans="3:10" x14ac:dyDescent="0.15">
      <c r="C425" s="13">
        <v>419</v>
      </c>
      <c r="D425" s="15">
        <v>6435.7190000000001</v>
      </c>
      <c r="E425" s="15">
        <v>-68892.539000000004</v>
      </c>
      <c r="F425" s="15">
        <v>-494.25299999999999</v>
      </c>
      <c r="G425" s="15">
        <f t="shared" si="15"/>
        <v>2.0000907479414125</v>
      </c>
      <c r="H425" s="15">
        <f t="shared" si="16"/>
        <v>708.99989805735868</v>
      </c>
      <c r="I425" s="15"/>
      <c r="J425" s="15"/>
    </row>
    <row r="426" spans="3:10" x14ac:dyDescent="0.15">
      <c r="C426" s="13">
        <v>420</v>
      </c>
      <c r="D426" s="15">
        <v>6435.2960000000003</v>
      </c>
      <c r="E426" s="15">
        <v>-68892.714999999997</v>
      </c>
      <c r="F426" s="15">
        <v>-496.2</v>
      </c>
      <c r="G426" s="15">
        <f t="shared" si="15"/>
        <v>2.0001784920344168</v>
      </c>
      <c r="H426" s="15">
        <f t="shared" si="16"/>
        <v>711.00007654939304</v>
      </c>
      <c r="I426" s="15"/>
      <c r="J426" s="15"/>
    </row>
    <row r="427" spans="3:10" x14ac:dyDescent="0.15">
      <c r="C427" s="13">
        <v>421</v>
      </c>
      <c r="D427" s="15">
        <v>6434.8729999999996</v>
      </c>
      <c r="E427" s="15">
        <v>-68892.89</v>
      </c>
      <c r="F427" s="15">
        <v>-498.14699999999999</v>
      </c>
      <c r="G427" s="15">
        <f t="shared" si="15"/>
        <v>2.0000907479416048</v>
      </c>
      <c r="H427" s="15">
        <f t="shared" si="16"/>
        <v>713.00016729733466</v>
      </c>
      <c r="I427" s="15"/>
      <c r="J427" s="15"/>
    </row>
    <row r="428" spans="3:10" x14ac:dyDescent="0.15">
      <c r="C428" s="13">
        <v>422</v>
      </c>
      <c r="D428" s="15">
        <v>6434.45</v>
      </c>
      <c r="E428" s="15">
        <v>-68893.065000000002</v>
      </c>
      <c r="F428" s="15">
        <v>-500.09399999999999</v>
      </c>
      <c r="G428" s="15">
        <f t="shared" si="15"/>
        <v>2.0000907479414125</v>
      </c>
      <c r="H428" s="15">
        <f t="shared" si="16"/>
        <v>715.00025804527604</v>
      </c>
      <c r="I428" s="15">
        <v>715</v>
      </c>
      <c r="J428" s="15">
        <f>(I428-H427)/(H428-H427)*(F428-F427)+F427</f>
        <v>-500.09374880432154</v>
      </c>
    </row>
    <row r="429" spans="3:10" x14ac:dyDescent="0.15">
      <c r="C429" s="13">
        <v>423</v>
      </c>
      <c r="D429" s="15">
        <v>6434.027</v>
      </c>
      <c r="E429" s="15">
        <v>-68893.240999999995</v>
      </c>
      <c r="F429" s="15">
        <v>-502.04</v>
      </c>
      <c r="G429" s="15">
        <f t="shared" si="15"/>
        <v>1.9992050920296214</v>
      </c>
      <c r="H429" s="15">
        <f t="shared" si="16"/>
        <v>716.99946313730561</v>
      </c>
      <c r="I429" s="15"/>
      <c r="J429" s="15"/>
    </row>
    <row r="430" spans="3:10" x14ac:dyDescent="0.15">
      <c r="C430" s="13">
        <v>424</v>
      </c>
      <c r="D430" s="15">
        <v>6433.6030000000001</v>
      </c>
      <c r="E430" s="15">
        <v>-68893.417000000001</v>
      </c>
      <c r="F430" s="15">
        <v>-503.98700000000002</v>
      </c>
      <c r="G430" s="15">
        <f t="shared" si="15"/>
        <v>2.0003902119342536</v>
      </c>
      <c r="H430" s="15">
        <f t="shared" si="16"/>
        <v>718.99985334923986</v>
      </c>
      <c r="I430" s="15">
        <v>717.9</v>
      </c>
      <c r="J430" s="15">
        <f>(I430-H429)/(H430-H429)*(F430-F429)+F429</f>
        <v>-502.91650162513571</v>
      </c>
    </row>
    <row r="431" spans="3:10" x14ac:dyDescent="0.15">
      <c r="C431" s="13">
        <v>425</v>
      </c>
      <c r="D431" s="15">
        <v>6433.18</v>
      </c>
      <c r="E431" s="15">
        <v>-68893.593999999997</v>
      </c>
      <c r="F431" s="15">
        <v>-505.93400000000003</v>
      </c>
      <c r="G431" s="15">
        <f t="shared" si="15"/>
        <v>2.000266732213086</v>
      </c>
      <c r="H431" s="15">
        <f t="shared" si="16"/>
        <v>721.00012008145291</v>
      </c>
      <c r="I431" s="15">
        <v>721</v>
      </c>
      <c r="J431" s="15">
        <f>(I431-H430)/(H431-H430)*(F431-F430)+F430</f>
        <v>-505.93388311629394</v>
      </c>
    </row>
    <row r="432" spans="3:10" x14ac:dyDescent="0.15">
      <c r="C432" s="13">
        <v>426</v>
      </c>
      <c r="D432" s="15">
        <v>6432.7569999999996</v>
      </c>
      <c r="E432" s="15">
        <v>-68893.770999999993</v>
      </c>
      <c r="F432" s="15">
        <v>-507.88099999999997</v>
      </c>
      <c r="G432" s="15">
        <f t="shared" si="15"/>
        <v>2.0002667322132233</v>
      </c>
      <c r="H432" s="15">
        <f t="shared" si="16"/>
        <v>723.00038681366618</v>
      </c>
      <c r="I432" s="15"/>
      <c r="J432" s="15"/>
    </row>
    <row r="433" spans="3:10" x14ac:dyDescent="0.15">
      <c r="C433" s="13">
        <v>427</v>
      </c>
      <c r="D433" s="15">
        <v>6432.3339999999998</v>
      </c>
      <c r="E433" s="15">
        <v>-68893.95</v>
      </c>
      <c r="F433" s="15">
        <v>-509.827</v>
      </c>
      <c r="G433" s="15">
        <f t="shared" si="15"/>
        <v>1.9994714301537908</v>
      </c>
      <c r="H433" s="15">
        <f t="shared" si="16"/>
        <v>724.99985824381997</v>
      </c>
      <c r="I433" s="15"/>
      <c r="J433" s="15"/>
    </row>
    <row r="434" spans="3:10" x14ac:dyDescent="0.15">
      <c r="C434" s="13">
        <v>428</v>
      </c>
      <c r="D434" s="15">
        <v>6432.1859999999997</v>
      </c>
      <c r="E434" s="15">
        <v>-68894.012000000002</v>
      </c>
      <c r="F434" s="15">
        <v>-510.50799999999998</v>
      </c>
      <c r="G434" s="15">
        <f t="shared" si="15"/>
        <v>0.69964919781321988</v>
      </c>
      <c r="H434" s="15">
        <f t="shared" si="16"/>
        <v>725.69950744163316</v>
      </c>
      <c r="I434" s="15"/>
      <c r="J434" s="15"/>
    </row>
    <row r="435" spans="3:10" x14ac:dyDescent="0.15">
      <c r="C435" s="13">
        <v>429</v>
      </c>
      <c r="D435" s="15">
        <v>6431.9110000000001</v>
      </c>
      <c r="E435" s="15">
        <v>-68894.127999999997</v>
      </c>
      <c r="F435" s="15">
        <v>-511.774</v>
      </c>
      <c r="G435" s="15">
        <f t="shared" si="15"/>
        <v>1.30070634656658</v>
      </c>
      <c r="H435" s="15">
        <f t="shared" si="16"/>
        <v>727.00021378819974</v>
      </c>
      <c r="I435" s="15"/>
      <c r="J435" s="15"/>
    </row>
    <row r="436" spans="3:10" x14ac:dyDescent="0.15">
      <c r="C436" s="13">
        <v>430</v>
      </c>
      <c r="D436" s="15">
        <v>6431.4870000000001</v>
      </c>
      <c r="E436" s="15">
        <v>-68894.307000000001</v>
      </c>
      <c r="F436" s="15">
        <v>-513.72</v>
      </c>
      <c r="G436" s="15">
        <f t="shared" si="15"/>
        <v>1.9996832249137406</v>
      </c>
      <c r="H436" s="15">
        <f t="shared" si="16"/>
        <v>728.99989701311347</v>
      </c>
      <c r="I436" s="15"/>
      <c r="J436" s="15"/>
    </row>
    <row r="437" spans="3:10" x14ac:dyDescent="0.15">
      <c r="C437" s="13">
        <v>431</v>
      </c>
      <c r="D437" s="15">
        <v>6431.0619999999999</v>
      </c>
      <c r="E437" s="15">
        <v>-68894.486999999994</v>
      </c>
      <c r="F437" s="15">
        <v>-515.66600000000005</v>
      </c>
      <c r="G437" s="15">
        <f t="shared" si="15"/>
        <v>1.9999852499450448</v>
      </c>
      <c r="H437" s="15">
        <f t="shared" si="16"/>
        <v>730.99988226305857</v>
      </c>
      <c r="I437" s="15">
        <v>729.9</v>
      </c>
      <c r="J437" s="15">
        <f>(I437-H436)/(H437-H436)*(F437-F436)+F436</f>
        <v>-514.59580666533884</v>
      </c>
    </row>
    <row r="438" spans="3:10" x14ac:dyDescent="0.15">
      <c r="C438" s="13">
        <v>432</v>
      </c>
      <c r="D438" s="15">
        <v>6430.6379999999999</v>
      </c>
      <c r="E438" s="15">
        <v>-68894.665999999997</v>
      </c>
      <c r="F438" s="15">
        <v>-517.61199999999997</v>
      </c>
      <c r="G438" s="15">
        <f t="shared" si="15"/>
        <v>1.99968322491363</v>
      </c>
      <c r="H438" s="15">
        <f t="shared" si="16"/>
        <v>732.99956548797218</v>
      </c>
      <c r="I438" s="15"/>
      <c r="J438" s="15"/>
    </row>
    <row r="439" spans="3:10" x14ac:dyDescent="0.15">
      <c r="C439" s="13">
        <v>433</v>
      </c>
      <c r="D439" s="15">
        <v>6430.2139999999999</v>
      </c>
      <c r="E439" s="15">
        <v>-68894.846000000005</v>
      </c>
      <c r="F439" s="15">
        <v>-519.55899999999997</v>
      </c>
      <c r="G439" s="15">
        <f t="shared" si="15"/>
        <v>2.0007461108303364</v>
      </c>
      <c r="H439" s="15">
        <f t="shared" si="16"/>
        <v>735.00031159880257</v>
      </c>
      <c r="I439" s="15"/>
      <c r="J439" s="15"/>
    </row>
    <row r="440" spans="3:10" x14ac:dyDescent="0.15">
      <c r="C440" s="13">
        <v>434</v>
      </c>
      <c r="D440" s="15">
        <v>6429.7889999999998</v>
      </c>
      <c r="E440" s="15">
        <v>-68895.027000000002</v>
      </c>
      <c r="F440" s="15">
        <v>-521.505</v>
      </c>
      <c r="G440" s="15">
        <f t="shared" si="15"/>
        <v>2.0000754985747711</v>
      </c>
      <c r="H440" s="15">
        <f t="shared" si="16"/>
        <v>737.00038709737737</v>
      </c>
      <c r="I440" s="15"/>
      <c r="J440" s="15"/>
    </row>
    <row r="441" spans="3:10" x14ac:dyDescent="0.15">
      <c r="C441" s="13">
        <v>435</v>
      </c>
      <c r="D441" s="15">
        <v>6429.3649999999998</v>
      </c>
      <c r="E441" s="15">
        <v>-68895.206999999995</v>
      </c>
      <c r="F441" s="15">
        <v>-523.45100000000002</v>
      </c>
      <c r="G441" s="15">
        <f t="shared" si="15"/>
        <v>1.99977298711568</v>
      </c>
      <c r="H441" s="15">
        <f t="shared" si="16"/>
        <v>739.00016008449302</v>
      </c>
      <c r="I441" s="15"/>
      <c r="J441" s="15"/>
    </row>
    <row r="442" spans="3:10" x14ac:dyDescent="0.15">
      <c r="C442" s="13">
        <v>436</v>
      </c>
      <c r="D442" s="15">
        <v>6428.9390000000003</v>
      </c>
      <c r="E442" s="15">
        <v>-68895.385999999999</v>
      </c>
      <c r="F442" s="15">
        <v>-525.39700000000005</v>
      </c>
      <c r="G442" s="15">
        <f t="shared" si="15"/>
        <v>2.0001082470708904</v>
      </c>
      <c r="H442" s="15">
        <f t="shared" si="16"/>
        <v>741.00026833156392</v>
      </c>
      <c r="I442" s="15">
        <v>740</v>
      </c>
      <c r="J442" s="15">
        <f>(I442-H441)/(H442-H441)*(F442-F441)+F441</f>
        <v>-524.42379158686845</v>
      </c>
    </row>
    <row r="443" spans="3:10" x14ac:dyDescent="0.15">
      <c r="C443" s="13">
        <v>437</v>
      </c>
      <c r="D443" s="15">
        <v>6428.5140000000001</v>
      </c>
      <c r="E443" s="15">
        <v>-68895.566999999995</v>
      </c>
      <c r="F443" s="15">
        <v>-527.34299999999996</v>
      </c>
      <c r="G443" s="15">
        <f t="shared" si="15"/>
        <v>2.0000754985746605</v>
      </c>
      <c r="H443" s="15">
        <f t="shared" si="16"/>
        <v>743.0003438301386</v>
      </c>
      <c r="I443" s="15"/>
      <c r="J443" s="15"/>
    </row>
    <row r="444" spans="3:10" x14ac:dyDescent="0.15">
      <c r="C444" s="13">
        <v>438</v>
      </c>
      <c r="D444" s="15">
        <v>6428.0889999999999</v>
      </c>
      <c r="E444" s="15">
        <v>-68895.748000000007</v>
      </c>
      <c r="F444" s="15">
        <v>-529.28899999999999</v>
      </c>
      <c r="G444" s="15">
        <f t="shared" si="15"/>
        <v>2.0000754985760882</v>
      </c>
      <c r="H444" s="15">
        <f t="shared" si="16"/>
        <v>745.00041932871466</v>
      </c>
      <c r="I444" s="15"/>
      <c r="J444" s="15"/>
    </row>
    <row r="445" spans="3:10" x14ac:dyDescent="0.15">
      <c r="C445" s="13">
        <v>439</v>
      </c>
      <c r="D445" s="15">
        <v>6427.6639999999998</v>
      </c>
      <c r="E445" s="15">
        <v>-68895.929999999993</v>
      </c>
      <c r="F445" s="15">
        <v>-531.23400000000004</v>
      </c>
      <c r="G445" s="15">
        <f t="shared" si="15"/>
        <v>1.9991933373226578</v>
      </c>
      <c r="H445" s="15">
        <f t="shared" si="16"/>
        <v>746.99961266603736</v>
      </c>
      <c r="I445" s="15"/>
      <c r="J445" s="15"/>
    </row>
    <row r="446" spans="3:10" x14ac:dyDescent="0.15">
      <c r="C446" s="13">
        <v>440</v>
      </c>
      <c r="D446" s="15">
        <v>6427.2389999999996</v>
      </c>
      <c r="E446" s="15">
        <v>-68896.111999999994</v>
      </c>
      <c r="F446" s="15">
        <v>-533.17999999999995</v>
      </c>
      <c r="G446" s="15">
        <f t="shared" si="15"/>
        <v>2.0001662430908258</v>
      </c>
      <c r="H446" s="15">
        <f t="shared" si="16"/>
        <v>748.99977890912817</v>
      </c>
      <c r="I446" s="15"/>
      <c r="J446" s="15"/>
    </row>
    <row r="447" spans="3:10" x14ac:dyDescent="0.15">
      <c r="C447" s="13">
        <v>441</v>
      </c>
      <c r="D447" s="15">
        <v>6426.8140000000003</v>
      </c>
      <c r="E447" s="15">
        <v>-68896.293999999994</v>
      </c>
      <c r="F447" s="15">
        <v>-535.12599999999998</v>
      </c>
      <c r="G447" s="15">
        <f t="shared" si="15"/>
        <v>2.0001662430907432</v>
      </c>
      <c r="H447" s="15">
        <f t="shared" si="16"/>
        <v>750.99994515221886</v>
      </c>
      <c r="I447" s="15">
        <v>750</v>
      </c>
      <c r="J447" s="15">
        <f>(I447-H446)/(H447-H446)*(F447-F446)+F446</f>
        <v>-534.15313423299699</v>
      </c>
    </row>
    <row r="448" spans="3:10" x14ac:dyDescent="0.15">
      <c r="C448" s="13">
        <v>442</v>
      </c>
      <c r="D448" s="15">
        <v>6426.3890000000001</v>
      </c>
      <c r="E448" s="15">
        <v>-68896.475999999995</v>
      </c>
      <c r="F448" s="15">
        <v>-537.072</v>
      </c>
      <c r="G448" s="15">
        <f t="shared" si="15"/>
        <v>2.0001662430909364</v>
      </c>
      <c r="H448" s="15">
        <f t="shared" si="16"/>
        <v>753.00011139530977</v>
      </c>
      <c r="I448" s="15"/>
      <c r="J448" s="15"/>
    </row>
    <row r="449" spans="3:10" x14ac:dyDescent="0.15">
      <c r="C449" s="13">
        <v>443</v>
      </c>
      <c r="D449" s="15">
        <v>6425.9629999999997</v>
      </c>
      <c r="E449" s="15">
        <v>-68896.657999999996</v>
      </c>
      <c r="F449" s="15">
        <v>-539.01800000000003</v>
      </c>
      <c r="G449" s="15">
        <f t="shared" si="15"/>
        <v>2.0003789640967247</v>
      </c>
      <c r="H449" s="15">
        <f t="shared" si="16"/>
        <v>755.00049035940651</v>
      </c>
      <c r="I449" s="15"/>
      <c r="J449" s="15"/>
    </row>
    <row r="450" spans="3:10" x14ac:dyDescent="0.15">
      <c r="C450" s="13">
        <v>444</v>
      </c>
      <c r="D450" s="15">
        <v>6425.5370000000003</v>
      </c>
      <c r="E450" s="15">
        <v>-68896.84</v>
      </c>
      <c r="F450" s="15">
        <v>-540.96299999999997</v>
      </c>
      <c r="G450" s="15">
        <f t="shared" si="15"/>
        <v>1.9994061618389498</v>
      </c>
      <c r="H450" s="15">
        <f t="shared" si="16"/>
        <v>756.99989652124543</v>
      </c>
      <c r="I450" s="15"/>
      <c r="J450" s="15"/>
    </row>
    <row r="451" spans="3:10" x14ac:dyDescent="0.15">
      <c r="C451" s="13">
        <v>445</v>
      </c>
      <c r="D451" s="15">
        <v>6425.11</v>
      </c>
      <c r="E451" s="15">
        <v>-68897.021999999997</v>
      </c>
      <c r="F451" s="15">
        <v>-542.90899999999999</v>
      </c>
      <c r="G451" s="15">
        <f t="shared" si="15"/>
        <v>2.0005921623361571</v>
      </c>
      <c r="H451" s="15">
        <f t="shared" si="16"/>
        <v>759.00048868358158</v>
      </c>
      <c r="I451" s="15"/>
      <c r="J451" s="15"/>
    </row>
    <row r="452" spans="3:10" x14ac:dyDescent="0.15">
      <c r="C452" s="13">
        <v>446</v>
      </c>
      <c r="D452" s="15">
        <v>6424.683</v>
      </c>
      <c r="E452" s="15">
        <v>-68897.205000000002</v>
      </c>
      <c r="F452" s="15">
        <v>-544.85400000000004</v>
      </c>
      <c r="G452" s="15">
        <f t="shared" si="15"/>
        <v>1.9997107290809795</v>
      </c>
      <c r="H452" s="15">
        <f t="shared" si="16"/>
        <v>761.0001994126626</v>
      </c>
      <c r="I452" s="15">
        <v>760.05</v>
      </c>
      <c r="J452" s="15">
        <f>(I452-H451)/(H452-H451)*(F452-F451)+F451</f>
        <v>-543.92979739871771</v>
      </c>
    </row>
    <row r="453" spans="3:10" x14ac:dyDescent="0.15">
      <c r="C453" s="13">
        <v>447</v>
      </c>
      <c r="D453" s="15">
        <v>6424.2550000000001</v>
      </c>
      <c r="E453" s="15">
        <v>-68897.388999999996</v>
      </c>
      <c r="F453" s="15">
        <v>-546.79899999999998</v>
      </c>
      <c r="G453" s="15">
        <f t="shared" si="15"/>
        <v>2.0000162499333305</v>
      </c>
      <c r="H453" s="15">
        <f t="shared" si="16"/>
        <v>763.00021566259591</v>
      </c>
      <c r="I453" s="15"/>
      <c r="J453" s="15"/>
    </row>
    <row r="454" spans="3:10" x14ac:dyDescent="0.15">
      <c r="C454" s="13">
        <v>448</v>
      </c>
      <c r="D454" s="15">
        <v>6423.8270000000002</v>
      </c>
      <c r="E454" s="15">
        <v>-68897.570000000007</v>
      </c>
      <c r="F454" s="15">
        <v>-548.74400000000003</v>
      </c>
      <c r="G454" s="15">
        <f t="shared" si="15"/>
        <v>1.9997424834223592</v>
      </c>
      <c r="H454" s="15">
        <f t="shared" si="16"/>
        <v>764.99995814601823</v>
      </c>
      <c r="I454" s="15"/>
      <c r="J454" s="15"/>
    </row>
    <row r="455" spans="3:10" x14ac:dyDescent="0.15">
      <c r="C455" s="13">
        <v>449</v>
      </c>
      <c r="D455" s="15">
        <v>6423.4</v>
      </c>
      <c r="E455" s="15">
        <v>-68897.754000000001</v>
      </c>
      <c r="F455" s="15">
        <v>-550.68899999999996</v>
      </c>
      <c r="G455" s="15">
        <f t="shared" si="15"/>
        <v>1.9998024902469707</v>
      </c>
      <c r="H455" s="15">
        <f t="shared" si="16"/>
        <v>766.99976063626525</v>
      </c>
      <c r="I455" s="15"/>
      <c r="J455" s="15"/>
    </row>
    <row r="456" spans="3:10" x14ac:dyDescent="0.15">
      <c r="C456" s="13">
        <v>450</v>
      </c>
      <c r="D456" s="15">
        <v>6422.973</v>
      </c>
      <c r="E456" s="15">
        <v>-68897.938999999998</v>
      </c>
      <c r="F456" s="15">
        <v>-552.63400000000001</v>
      </c>
      <c r="G456" s="15">
        <f t="shared" si="15"/>
        <v>1.9998947472302284</v>
      </c>
      <c r="H456" s="15">
        <f t="shared" si="16"/>
        <v>768.99965538349545</v>
      </c>
      <c r="I456" s="15"/>
      <c r="J456" s="15"/>
    </row>
    <row r="457" spans="3:10" x14ac:dyDescent="0.15">
      <c r="C457" s="13">
        <v>451</v>
      </c>
      <c r="D457" s="15">
        <v>6422.5460000000003</v>
      </c>
      <c r="E457" s="15">
        <v>-68898.125</v>
      </c>
      <c r="F457" s="15">
        <v>-554.57899999999995</v>
      </c>
      <c r="G457" s="15">
        <f t="shared" ref="G457:G521" si="17">SQRT((D457-D456)^2+(E457-E456)^2+(F457-F456)^2)</f>
        <v>1.9999874999609477</v>
      </c>
      <c r="H457" s="15">
        <f t="shared" ref="H457:H521" si="18">H456+G457</f>
        <v>770.99964288345643</v>
      </c>
      <c r="I457" s="15">
        <v>770</v>
      </c>
      <c r="J457" s="15">
        <f>(I457-H456)/(H457-H456)*(F457-F456)+F456</f>
        <v>-553.60684121982729</v>
      </c>
    </row>
    <row r="458" spans="3:10" x14ac:dyDescent="0.15">
      <c r="C458" s="13">
        <v>452</v>
      </c>
      <c r="D458" s="15">
        <v>6422.1189999999997</v>
      </c>
      <c r="E458" s="15">
        <v>-68898.311000000002</v>
      </c>
      <c r="F458" s="15">
        <v>-556.524</v>
      </c>
      <c r="G458" s="15">
        <f t="shared" si="17"/>
        <v>1.9999874999612524</v>
      </c>
      <c r="H458" s="15">
        <f t="shared" si="18"/>
        <v>772.99963038341764</v>
      </c>
      <c r="I458" s="15"/>
      <c r="J458" s="15"/>
    </row>
    <row r="459" spans="3:10" x14ac:dyDescent="0.15">
      <c r="C459" s="13">
        <v>453</v>
      </c>
      <c r="D459" s="15">
        <v>6421.6909999999998</v>
      </c>
      <c r="E459" s="15">
        <v>-68898.497000000003</v>
      </c>
      <c r="F459" s="15">
        <v>-558.46900000000005</v>
      </c>
      <c r="G459" s="15">
        <f t="shared" si="17"/>
        <v>2.0002012398757927</v>
      </c>
      <c r="H459" s="15">
        <f t="shared" si="18"/>
        <v>774.9998316232934</v>
      </c>
      <c r="I459" s="15"/>
      <c r="J459" s="15"/>
    </row>
    <row r="460" spans="3:10" x14ac:dyDescent="0.15">
      <c r="C460" s="13">
        <v>454</v>
      </c>
      <c r="D460" s="15">
        <v>6421.2619999999997</v>
      </c>
      <c r="E460" s="15">
        <v>-68898.683999999994</v>
      </c>
      <c r="F460" s="15">
        <v>-560.41399999999999</v>
      </c>
      <c r="G460" s="15">
        <f t="shared" si="17"/>
        <v>2.0005086853089109</v>
      </c>
      <c r="H460" s="15">
        <f t="shared" si="18"/>
        <v>777.00034030860229</v>
      </c>
      <c r="I460" s="15"/>
      <c r="J460" s="15"/>
    </row>
    <row r="461" spans="3:10" x14ac:dyDescent="0.15">
      <c r="C461" s="13">
        <v>455</v>
      </c>
      <c r="D461" s="15">
        <v>6420.8339999999998</v>
      </c>
      <c r="E461" s="15">
        <v>-68898.87</v>
      </c>
      <c r="F461" s="15">
        <v>-562.35799999999995</v>
      </c>
      <c r="G461" s="15">
        <f t="shared" si="17"/>
        <v>1.99922885133251</v>
      </c>
      <c r="H461" s="15">
        <f t="shared" si="18"/>
        <v>778.99956915993482</v>
      </c>
      <c r="I461" s="15"/>
      <c r="J461" s="15"/>
    </row>
    <row r="462" spans="3:10" x14ac:dyDescent="0.15">
      <c r="C462" s="13">
        <v>456</v>
      </c>
      <c r="D462" s="15">
        <v>6420.4049999999997</v>
      </c>
      <c r="E462" s="15">
        <v>-68899.058000000005</v>
      </c>
      <c r="F462" s="15">
        <v>-564.303</v>
      </c>
      <c r="G462" s="15">
        <f t="shared" si="17"/>
        <v>2.0006024092766976</v>
      </c>
      <c r="H462" s="15">
        <f t="shared" si="18"/>
        <v>781.00017156921149</v>
      </c>
      <c r="I462" s="15">
        <v>780</v>
      </c>
      <c r="J462" s="15">
        <f>(I462-H461)/(H462-H461)*(F462-F461)+F461</f>
        <v>-563.33062603249095</v>
      </c>
    </row>
    <row r="463" spans="3:10" x14ac:dyDescent="0.15">
      <c r="C463" s="13">
        <v>457</v>
      </c>
      <c r="D463" s="15">
        <v>6420.1049999999996</v>
      </c>
      <c r="E463" s="15">
        <v>-68899.188999999998</v>
      </c>
      <c r="F463" s="15">
        <v>-565.66399999999999</v>
      </c>
      <c r="G463" s="15">
        <f t="shared" si="17"/>
        <v>1.3998149877746329</v>
      </c>
      <c r="H463" s="15">
        <f t="shared" si="18"/>
        <v>782.39998655698616</v>
      </c>
      <c r="I463" s="15"/>
      <c r="J463" s="15"/>
    </row>
    <row r="464" spans="3:10" x14ac:dyDescent="0.15">
      <c r="C464" s="13">
        <v>458</v>
      </c>
      <c r="D464" s="15">
        <v>6419.9759999999997</v>
      </c>
      <c r="E464" s="15">
        <v>-68899.244999999995</v>
      </c>
      <c r="F464" s="15">
        <v>-566.24699999999996</v>
      </c>
      <c r="G464" s="15">
        <f t="shared" si="17"/>
        <v>0.59972160207848824</v>
      </c>
      <c r="H464" s="15">
        <f t="shared" si="18"/>
        <v>782.99970815906465</v>
      </c>
      <c r="I464" s="15"/>
      <c r="J464" s="15"/>
    </row>
    <row r="465" spans="3:10" x14ac:dyDescent="0.15">
      <c r="C465" s="13">
        <v>459</v>
      </c>
      <c r="D465" s="15">
        <v>6419.5479999999998</v>
      </c>
      <c r="E465" s="15">
        <v>-68899.432000000001</v>
      </c>
      <c r="F465" s="15">
        <v>-568.19200000000001</v>
      </c>
      <c r="G465" s="15">
        <f t="shared" si="17"/>
        <v>2.000294478321154</v>
      </c>
      <c r="H465" s="15">
        <f t="shared" si="18"/>
        <v>785.00000263738582</v>
      </c>
      <c r="I465" s="15"/>
      <c r="J465" s="15"/>
    </row>
    <row r="466" spans="3:10" x14ac:dyDescent="0.15">
      <c r="C466" s="13">
        <v>460</v>
      </c>
      <c r="D466" s="15">
        <v>6419.12</v>
      </c>
      <c r="E466" s="15">
        <v>-68899.619000000006</v>
      </c>
      <c r="F466" s="15">
        <v>-570.13699999999994</v>
      </c>
      <c r="G466" s="15">
        <f t="shared" si="17"/>
        <v>2.0002944783210435</v>
      </c>
      <c r="H466" s="15">
        <f t="shared" si="18"/>
        <v>787.00029711570687</v>
      </c>
      <c r="I466" s="15"/>
      <c r="J466" s="15"/>
    </row>
    <row r="467" spans="3:10" x14ac:dyDescent="0.15">
      <c r="C467" s="13">
        <v>461</v>
      </c>
      <c r="D467" s="15">
        <v>6418.692</v>
      </c>
      <c r="E467" s="15">
        <v>-68899.805999999997</v>
      </c>
      <c r="F467" s="15">
        <v>-572.08100000000002</v>
      </c>
      <c r="G467" s="15">
        <f t="shared" si="17"/>
        <v>1.9993221351239892</v>
      </c>
      <c r="H467" s="15">
        <f t="shared" si="18"/>
        <v>788.99961925083085</v>
      </c>
      <c r="I467" s="15"/>
      <c r="J467" s="15"/>
    </row>
    <row r="468" spans="3:10" x14ac:dyDescent="0.15">
      <c r="C468" s="13">
        <v>462</v>
      </c>
      <c r="D468" s="15">
        <v>6418.2650000000003</v>
      </c>
      <c r="E468" s="15">
        <v>-68899.991999999998</v>
      </c>
      <c r="F468" s="15">
        <v>-574.02599999999995</v>
      </c>
      <c r="G468" s="15">
        <f t="shared" si="17"/>
        <v>1.9999874999609477</v>
      </c>
      <c r="H468" s="15">
        <f t="shared" si="18"/>
        <v>790.99960675079183</v>
      </c>
      <c r="I468" s="15">
        <v>789.9</v>
      </c>
      <c r="J468" s="15">
        <f>(I468-H467)/(H468-H467)*(F468-F467)+F467</f>
        <v>-572.95662575124504</v>
      </c>
    </row>
    <row r="469" spans="3:10" x14ac:dyDescent="0.15">
      <c r="C469" s="13">
        <v>463</v>
      </c>
      <c r="D469" s="15">
        <v>6417.8360000000002</v>
      </c>
      <c r="E469" s="15">
        <v>-68900.178</v>
      </c>
      <c r="F469" s="15">
        <v>-575.971</v>
      </c>
      <c r="G469" s="15">
        <f t="shared" si="17"/>
        <v>2.0004154568491099</v>
      </c>
      <c r="H469" s="15">
        <f t="shared" si="18"/>
        <v>793.00002220764088</v>
      </c>
      <c r="I469" s="15"/>
      <c r="J469" s="15"/>
    </row>
    <row r="470" spans="3:10" x14ac:dyDescent="0.15">
      <c r="C470" s="13">
        <v>464</v>
      </c>
      <c r="D470" s="15">
        <v>6417.4089999999997</v>
      </c>
      <c r="E470" s="15">
        <v>-68900.364000000001</v>
      </c>
      <c r="F470" s="15">
        <v>-577.91600000000005</v>
      </c>
      <c r="G470" s="15">
        <f t="shared" si="17"/>
        <v>1.9999874999612524</v>
      </c>
      <c r="H470" s="15">
        <f t="shared" si="18"/>
        <v>795.00000970760209</v>
      </c>
      <c r="I470" s="15"/>
      <c r="J470" s="15"/>
    </row>
    <row r="471" spans="3:10" x14ac:dyDescent="0.15">
      <c r="C471" s="13">
        <v>465</v>
      </c>
      <c r="D471" s="15">
        <v>6416.982</v>
      </c>
      <c r="E471" s="15">
        <v>-68900.55</v>
      </c>
      <c r="F471" s="15">
        <v>-579.86099999999999</v>
      </c>
      <c r="G471" s="15">
        <f t="shared" si="17"/>
        <v>1.9999874999609477</v>
      </c>
      <c r="H471" s="15">
        <f t="shared" si="18"/>
        <v>796.99999720756307</v>
      </c>
      <c r="I471" s="15"/>
      <c r="J471" s="15"/>
    </row>
    <row r="472" spans="3:10" x14ac:dyDescent="0.15">
      <c r="C472" s="13">
        <v>466</v>
      </c>
      <c r="D472" s="15">
        <v>6416.5559999999996</v>
      </c>
      <c r="E472" s="15">
        <v>-68900.736000000004</v>
      </c>
      <c r="F472" s="15">
        <v>-581.80600000000004</v>
      </c>
      <c r="G472" s="15">
        <f t="shared" si="17"/>
        <v>1.9997742372580676</v>
      </c>
      <c r="H472" s="15">
        <f t="shared" si="18"/>
        <v>798.99977144482114</v>
      </c>
      <c r="I472" s="15"/>
      <c r="J472" s="15"/>
    </row>
    <row r="473" spans="3:10" x14ac:dyDescent="0.15">
      <c r="C473" s="13">
        <v>467</v>
      </c>
      <c r="D473" s="15">
        <v>6416.1289999999999</v>
      </c>
      <c r="E473" s="15">
        <v>-68900.921000000002</v>
      </c>
      <c r="F473" s="15">
        <v>-583.75099999999998</v>
      </c>
      <c r="G473" s="15">
        <f t="shared" si="17"/>
        <v>1.9998947472301181</v>
      </c>
      <c r="H473" s="15">
        <f t="shared" si="18"/>
        <v>800.99966619205122</v>
      </c>
      <c r="I473" s="15">
        <v>800</v>
      </c>
      <c r="J473" s="15">
        <f>(I473-H472)/(H473-H472)*(F473-F472)+F472</f>
        <v>-582.77877346346224</v>
      </c>
    </row>
    <row r="474" spans="3:10" x14ac:dyDescent="0.15">
      <c r="C474" s="13">
        <v>468</v>
      </c>
      <c r="D474" s="15">
        <v>6415.7030000000004</v>
      </c>
      <c r="E474" s="15">
        <v>-68901.107999999993</v>
      </c>
      <c r="F474" s="15">
        <v>-585.697</v>
      </c>
      <c r="G474" s="15">
        <f t="shared" si="17"/>
        <v>2.0008400735681544</v>
      </c>
      <c r="H474" s="15">
        <f t="shared" si="18"/>
        <v>803.00050626561938</v>
      </c>
      <c r="I474" s="15"/>
      <c r="J474" s="15"/>
    </row>
    <row r="475" spans="3:10" x14ac:dyDescent="0.15">
      <c r="C475" s="13">
        <v>469</v>
      </c>
      <c r="D475" s="15">
        <v>6415.277</v>
      </c>
      <c r="E475" s="15">
        <v>-68901.293999999994</v>
      </c>
      <c r="F475" s="15">
        <v>-587.64200000000005</v>
      </c>
      <c r="G475" s="15">
        <f t="shared" si="17"/>
        <v>1.9997742372580676</v>
      </c>
      <c r="H475" s="15">
        <f t="shared" si="18"/>
        <v>805.00028050287744</v>
      </c>
      <c r="I475" s="15"/>
      <c r="J475" s="15"/>
    </row>
    <row r="476" spans="3:10" x14ac:dyDescent="0.15">
      <c r="C476" s="13">
        <v>470</v>
      </c>
      <c r="D476" s="15">
        <v>6414.85</v>
      </c>
      <c r="E476" s="15">
        <v>-68901.48</v>
      </c>
      <c r="F476" s="15">
        <v>-589.58699999999999</v>
      </c>
      <c r="G476" s="15">
        <f t="shared" si="17"/>
        <v>1.9999874999609477</v>
      </c>
      <c r="H476" s="15">
        <f t="shared" si="18"/>
        <v>807.00026800283842</v>
      </c>
      <c r="I476" s="15"/>
      <c r="J476" s="15"/>
    </row>
    <row r="477" spans="3:10" x14ac:dyDescent="0.15">
      <c r="C477" s="13">
        <v>471</v>
      </c>
      <c r="D477" s="15">
        <v>6414.424</v>
      </c>
      <c r="E477" s="15">
        <v>-68901.665999999997</v>
      </c>
      <c r="F477" s="15">
        <v>-591.53200000000004</v>
      </c>
      <c r="G477" s="15">
        <f t="shared" si="17"/>
        <v>1.9997742372580676</v>
      </c>
      <c r="H477" s="15">
        <f t="shared" si="18"/>
        <v>809.00004224009649</v>
      </c>
      <c r="I477" s="15"/>
      <c r="J477" s="15"/>
    </row>
    <row r="478" spans="3:10" x14ac:dyDescent="0.15">
      <c r="C478" s="13">
        <v>472</v>
      </c>
      <c r="D478" s="15">
        <v>6413.9970000000003</v>
      </c>
      <c r="E478" s="15">
        <v>-68901.851999999999</v>
      </c>
      <c r="F478" s="15">
        <v>-593.47699999999998</v>
      </c>
      <c r="G478" s="15">
        <f t="shared" si="17"/>
        <v>1.9999874999609477</v>
      </c>
      <c r="H478" s="15">
        <f t="shared" si="18"/>
        <v>811.00002974005747</v>
      </c>
      <c r="I478" s="15">
        <v>810</v>
      </c>
      <c r="J478" s="15">
        <f>(I478-H477)/(H478-H477)*(F478-F477)+F477</f>
        <v>-592.50446499943143</v>
      </c>
    </row>
    <row r="479" spans="3:10" x14ac:dyDescent="0.15">
      <c r="C479" s="13">
        <v>473</v>
      </c>
      <c r="D479" s="15">
        <v>6413.5919999999996</v>
      </c>
      <c r="E479" s="15">
        <v>-68902.028999999995</v>
      </c>
      <c r="F479" s="15">
        <v>-595.32500000000005</v>
      </c>
      <c r="G479" s="15">
        <f t="shared" si="17"/>
        <v>1.9001205224930833</v>
      </c>
      <c r="H479" s="15">
        <f t="shared" si="18"/>
        <v>812.9001502625506</v>
      </c>
      <c r="I479" s="15"/>
      <c r="J479" s="15"/>
    </row>
    <row r="480" spans="3:10" x14ac:dyDescent="0.15">
      <c r="C480" s="13">
        <v>474</v>
      </c>
      <c r="D480" s="15">
        <v>6413.57</v>
      </c>
      <c r="E480" s="15">
        <v>-68902.039000000004</v>
      </c>
      <c r="F480" s="15">
        <v>-595.42200000000003</v>
      </c>
      <c r="G480" s="15">
        <f t="shared" si="17"/>
        <v>9.9964993873753141E-2</v>
      </c>
      <c r="H480" s="15">
        <f t="shared" si="18"/>
        <v>813.00011525642435</v>
      </c>
      <c r="I480" s="15"/>
      <c r="J480" s="15"/>
    </row>
    <row r="481" spans="3:10" x14ac:dyDescent="0.15">
      <c r="C481" s="13">
        <v>475</v>
      </c>
      <c r="D481" s="15">
        <v>6413.143</v>
      </c>
      <c r="E481" s="15">
        <v>-68902.224000000002</v>
      </c>
      <c r="F481" s="15">
        <v>-597.36699999999996</v>
      </c>
      <c r="G481" s="15">
        <f t="shared" si="17"/>
        <v>1.9998947472301181</v>
      </c>
      <c r="H481" s="15">
        <f t="shared" si="18"/>
        <v>815.00001000365444</v>
      </c>
      <c r="I481" s="15"/>
      <c r="J481" s="15"/>
    </row>
    <row r="482" spans="3:10" x14ac:dyDescent="0.15">
      <c r="C482" s="13">
        <v>476</v>
      </c>
      <c r="D482" s="15">
        <v>6412.7150000000001</v>
      </c>
      <c r="E482" s="15">
        <v>-68902.409</v>
      </c>
      <c r="F482" s="15">
        <v>-599.31200000000001</v>
      </c>
      <c r="G482" s="15">
        <f t="shared" si="17"/>
        <v>2.0001084970569054</v>
      </c>
      <c r="H482" s="15">
        <f t="shared" si="18"/>
        <v>817.00011850071132</v>
      </c>
      <c r="I482" s="15"/>
      <c r="J482" s="15"/>
    </row>
    <row r="483" spans="3:10" x14ac:dyDescent="0.15">
      <c r="C483" s="13">
        <v>477</v>
      </c>
      <c r="D483" s="15">
        <v>6412.2849999999999</v>
      </c>
      <c r="E483" s="15">
        <v>-68902.593999999997</v>
      </c>
      <c r="F483" s="15">
        <v>-601.25599999999997</v>
      </c>
      <c r="G483" s="15">
        <f t="shared" si="17"/>
        <v>1.9995652027376436</v>
      </c>
      <c r="H483" s="15">
        <f t="shared" si="18"/>
        <v>818.99968370344902</v>
      </c>
      <c r="I483" s="15"/>
      <c r="J483" s="15"/>
    </row>
    <row r="484" spans="3:10" x14ac:dyDescent="0.15">
      <c r="C484" s="13">
        <v>478</v>
      </c>
      <c r="D484" s="15">
        <v>6411.8559999999998</v>
      </c>
      <c r="E484" s="15">
        <v>-68902.78</v>
      </c>
      <c r="F484" s="15">
        <v>-603.20100000000002</v>
      </c>
      <c r="G484" s="15">
        <f t="shared" si="17"/>
        <v>2.0004154568491099</v>
      </c>
      <c r="H484" s="15">
        <f t="shared" si="18"/>
        <v>821.00009916029808</v>
      </c>
      <c r="I484" s="15">
        <v>821</v>
      </c>
      <c r="J484" s="15">
        <f>(I484-H483)/(H484-H483)*(F484-F483)+F483</f>
        <v>-603.20090358663799</v>
      </c>
    </row>
    <row r="485" spans="3:10" x14ac:dyDescent="0.15">
      <c r="C485" s="13">
        <v>479</v>
      </c>
      <c r="D485" s="15">
        <v>6411.4269999999997</v>
      </c>
      <c r="E485" s="15">
        <v>-68902.964000000007</v>
      </c>
      <c r="F485" s="15">
        <v>-605.14599999999996</v>
      </c>
      <c r="G485" s="15">
        <f t="shared" si="17"/>
        <v>2.0002304867196963</v>
      </c>
      <c r="H485" s="15">
        <f t="shared" si="18"/>
        <v>823.00032964701779</v>
      </c>
      <c r="I485" s="15"/>
      <c r="J485" s="15"/>
    </row>
    <row r="486" spans="3:10" x14ac:dyDescent="0.15">
      <c r="C486" s="13">
        <v>480</v>
      </c>
      <c r="D486" s="15">
        <v>6410.9970000000003</v>
      </c>
      <c r="E486" s="15">
        <v>-68903.149999999994</v>
      </c>
      <c r="F486" s="15">
        <v>-607.09</v>
      </c>
      <c r="G486" s="15">
        <f t="shared" si="17"/>
        <v>1.9996579707527247</v>
      </c>
      <c r="H486" s="15">
        <f t="shared" si="18"/>
        <v>824.99998761777056</v>
      </c>
      <c r="I486" s="15"/>
      <c r="J486" s="15"/>
    </row>
    <row r="487" spans="3:10" x14ac:dyDescent="0.15">
      <c r="C487" s="13">
        <v>481</v>
      </c>
      <c r="D487" s="15">
        <v>6410.7830000000004</v>
      </c>
      <c r="E487" s="15">
        <v>-68903.241999999998</v>
      </c>
      <c r="F487" s="15">
        <v>-608.06299999999999</v>
      </c>
      <c r="G487" s="15">
        <f t="shared" si="17"/>
        <v>1.0004943777956281</v>
      </c>
      <c r="H487" s="15">
        <f t="shared" si="18"/>
        <v>826.00048199556613</v>
      </c>
      <c r="I487" s="15"/>
      <c r="J487" s="15"/>
    </row>
    <row r="488" spans="3:10" x14ac:dyDescent="0.15">
      <c r="C488" s="13">
        <v>482</v>
      </c>
      <c r="D488" s="15">
        <v>6410.5690000000004</v>
      </c>
      <c r="E488" s="15">
        <v>-68903.334000000003</v>
      </c>
      <c r="F488" s="15">
        <v>-609.03499999999997</v>
      </c>
      <c r="G488" s="15">
        <f t="shared" si="17"/>
        <v>0.99952188570371348</v>
      </c>
      <c r="H488" s="15">
        <f t="shared" si="18"/>
        <v>827.00000388126989</v>
      </c>
      <c r="I488" s="15"/>
      <c r="J488" s="15"/>
    </row>
    <row r="489" spans="3:10" x14ac:dyDescent="0.15">
      <c r="C489" s="13">
        <v>483</v>
      </c>
      <c r="D489" s="15">
        <v>6410.1390000000001</v>
      </c>
      <c r="E489" s="15">
        <v>-68903.520000000004</v>
      </c>
      <c r="F489" s="15">
        <v>-610.97900000000004</v>
      </c>
      <c r="G489" s="15">
        <f t="shared" si="17"/>
        <v>1.9996579707542737</v>
      </c>
      <c r="H489" s="15">
        <f t="shared" si="18"/>
        <v>828.99966185202413</v>
      </c>
      <c r="I489" s="15"/>
      <c r="J489" s="15"/>
    </row>
    <row r="490" spans="3:10" x14ac:dyDescent="0.15">
      <c r="C490" s="13">
        <v>484</v>
      </c>
      <c r="D490" s="15">
        <v>6409.71</v>
      </c>
      <c r="E490" s="15">
        <v>-68903.706000000006</v>
      </c>
      <c r="F490" s="15">
        <v>-612.92399999999998</v>
      </c>
      <c r="G490" s="15">
        <f t="shared" si="17"/>
        <v>2.0004154568489994</v>
      </c>
      <c r="H490" s="15">
        <f t="shared" si="18"/>
        <v>831.00007730887319</v>
      </c>
      <c r="I490" s="15">
        <v>829.9</v>
      </c>
      <c r="J490" s="15">
        <f>(I490-H489)/(H490-H489)*(F490-F489)+F489</f>
        <v>-611.85439700406607</v>
      </c>
    </row>
    <row r="491" spans="3:10" x14ac:dyDescent="0.15">
      <c r="C491" s="13">
        <v>485</v>
      </c>
      <c r="D491" s="15">
        <v>6409.2790000000005</v>
      </c>
      <c r="E491" s="15">
        <v>-68903.894</v>
      </c>
      <c r="F491" s="15">
        <v>-614.86800000000005</v>
      </c>
      <c r="G491" s="15">
        <f t="shared" si="17"/>
        <v>2.0000602490919905</v>
      </c>
      <c r="H491" s="15">
        <f t="shared" si="18"/>
        <v>833.00013755796522</v>
      </c>
      <c r="I491" s="15"/>
      <c r="J491" s="15"/>
    </row>
    <row r="492" spans="3:10" x14ac:dyDescent="0.15">
      <c r="C492" s="13">
        <v>486</v>
      </c>
      <c r="D492" s="15">
        <v>6408.848</v>
      </c>
      <c r="E492" s="15">
        <v>-68904.081999999995</v>
      </c>
      <c r="F492" s="15">
        <v>-616.81200000000001</v>
      </c>
      <c r="G492" s="15">
        <f t="shared" si="17"/>
        <v>2.0000602490920762</v>
      </c>
      <c r="H492" s="15">
        <f t="shared" si="18"/>
        <v>835.00019780705725</v>
      </c>
      <c r="I492" s="15"/>
      <c r="J492" s="15"/>
    </row>
    <row r="493" spans="3:10" x14ac:dyDescent="0.15">
      <c r="C493" s="13">
        <v>487</v>
      </c>
      <c r="D493" s="15">
        <v>6408.4170000000004</v>
      </c>
      <c r="E493" s="15">
        <v>-68904.270999999993</v>
      </c>
      <c r="F493" s="15">
        <v>-618.75599999999997</v>
      </c>
      <c r="G493" s="15">
        <f t="shared" si="17"/>
        <v>2.000154494032627</v>
      </c>
      <c r="H493" s="15">
        <f t="shared" si="18"/>
        <v>837.00035230108983</v>
      </c>
      <c r="I493" s="15"/>
      <c r="J493" s="15"/>
    </row>
    <row r="494" spans="3:10" x14ac:dyDescent="0.15">
      <c r="C494" s="13">
        <v>488</v>
      </c>
      <c r="D494" s="15">
        <v>6407.9859999999999</v>
      </c>
      <c r="E494" s="15">
        <v>-68904.460000000006</v>
      </c>
      <c r="F494" s="15">
        <v>-620.69899999999996</v>
      </c>
      <c r="G494" s="15">
        <f t="shared" si="17"/>
        <v>1.999182582958668</v>
      </c>
      <c r="H494" s="15">
        <f t="shared" si="18"/>
        <v>838.99953488404856</v>
      </c>
      <c r="I494" s="15">
        <v>839</v>
      </c>
      <c r="J494" s="15">
        <f>(I494-H493)/(H494-H493)*(F494-F493)+F493</f>
        <v>-620.69945204490136</v>
      </c>
    </row>
    <row r="495" spans="3:10" x14ac:dyDescent="0.15">
      <c r="C495" s="13">
        <v>489</v>
      </c>
      <c r="D495" s="15">
        <v>6407.5540000000001</v>
      </c>
      <c r="E495" s="15">
        <v>-68904.648000000001</v>
      </c>
      <c r="F495" s="15">
        <v>-622.64300000000003</v>
      </c>
      <c r="G495" s="15">
        <f t="shared" si="17"/>
        <v>2.0002759809581501</v>
      </c>
      <c r="H495" s="15">
        <f t="shared" si="18"/>
        <v>840.99981086500668</v>
      </c>
      <c r="I495" s="15"/>
      <c r="J495" s="15"/>
    </row>
    <row r="496" spans="3:10" x14ac:dyDescent="0.15">
      <c r="C496" s="13">
        <v>490</v>
      </c>
      <c r="D496" s="15">
        <v>6407.1229999999996</v>
      </c>
      <c r="E496" s="15">
        <v>-68904.835999999996</v>
      </c>
      <c r="F496" s="15">
        <v>-624.58699999999999</v>
      </c>
      <c r="G496" s="15">
        <f t="shared" si="17"/>
        <v>2.0000602490920762</v>
      </c>
      <c r="H496" s="15">
        <f t="shared" si="18"/>
        <v>842.99987111409871</v>
      </c>
      <c r="I496" s="15">
        <v>841.2</v>
      </c>
      <c r="J496" s="15">
        <f>(I496-H495)/(H496-H495)*(F496-F495)+F495</f>
        <v>-622.83757797764031</v>
      </c>
    </row>
    <row r="497" spans="3:10" x14ac:dyDescent="0.15">
      <c r="C497" s="13"/>
      <c r="D497" s="15"/>
      <c r="E497" s="15"/>
      <c r="F497" s="15"/>
      <c r="G497" s="15"/>
      <c r="H497" s="15"/>
      <c r="I497" s="15">
        <v>841.2</v>
      </c>
      <c r="J497" s="15">
        <v>-622.83757797764031</v>
      </c>
    </row>
    <row r="498" spans="3:10" x14ac:dyDescent="0.15">
      <c r="C498" s="13">
        <v>491</v>
      </c>
      <c r="D498" s="15">
        <v>6406.6930000000002</v>
      </c>
      <c r="E498" s="15">
        <v>-68905.024999999994</v>
      </c>
      <c r="F498" s="15">
        <v>-626.53099999999995</v>
      </c>
      <c r="G498" s="15">
        <f>SQRT((D498-D496)^2+(E498-E496)^2+(F498-F496)^2)</f>
        <v>1.9999392490770165</v>
      </c>
      <c r="H498" s="15">
        <f>H496+G498</f>
        <v>844.9998103631757</v>
      </c>
      <c r="I498" s="15"/>
      <c r="J498" s="15"/>
    </row>
    <row r="499" spans="3:10" x14ac:dyDescent="0.15">
      <c r="C499" s="13">
        <v>492</v>
      </c>
      <c r="D499" s="15">
        <v>6406.2640000000001</v>
      </c>
      <c r="E499" s="15">
        <v>-68905.216</v>
      </c>
      <c r="F499" s="15">
        <v>-628.47500000000002</v>
      </c>
      <c r="G499" s="15">
        <f t="shared" si="17"/>
        <v>1.9999144981730388</v>
      </c>
      <c r="H499" s="15">
        <f t="shared" si="18"/>
        <v>846.99972486134868</v>
      </c>
      <c r="I499" s="15"/>
      <c r="J499" s="15"/>
    </row>
    <row r="500" spans="3:10" x14ac:dyDescent="0.15">
      <c r="C500" s="13">
        <v>493</v>
      </c>
      <c r="D500" s="15">
        <v>6405.8339999999998</v>
      </c>
      <c r="E500" s="15">
        <v>-68905.406000000003</v>
      </c>
      <c r="F500" s="15">
        <v>-630.41899999999998</v>
      </c>
      <c r="G500" s="15">
        <f t="shared" si="17"/>
        <v>2.0000339997112495</v>
      </c>
      <c r="H500" s="15">
        <f t="shared" si="18"/>
        <v>848.99975886105995</v>
      </c>
      <c r="I500" s="15"/>
      <c r="J500" s="15"/>
    </row>
    <row r="501" spans="3:10" x14ac:dyDescent="0.15">
      <c r="C501" s="13">
        <v>494</v>
      </c>
      <c r="D501" s="15">
        <v>6405.4049999999997</v>
      </c>
      <c r="E501" s="15">
        <v>-68905.596999999994</v>
      </c>
      <c r="F501" s="15">
        <v>-632.36300000000006</v>
      </c>
      <c r="G501" s="15">
        <f t="shared" si="17"/>
        <v>1.9999144981716492</v>
      </c>
      <c r="H501" s="15">
        <f t="shared" si="18"/>
        <v>850.99967335923156</v>
      </c>
      <c r="I501" s="15">
        <v>850</v>
      </c>
      <c r="J501" s="15">
        <f>(I501-H500)/(H501-H500)*(F501-F500)+F500</f>
        <v>-631.39127595273555</v>
      </c>
    </row>
    <row r="502" spans="3:10" x14ac:dyDescent="0.15">
      <c r="C502" s="13">
        <v>495</v>
      </c>
      <c r="D502" s="15">
        <v>6404.9759999999997</v>
      </c>
      <c r="E502" s="15">
        <v>-68905.788</v>
      </c>
      <c r="F502" s="15">
        <v>-634.30700000000002</v>
      </c>
      <c r="G502" s="15">
        <f>SQRT((D502-D501)^2+(E502-E501)^2+(F502-F501)^2)</f>
        <v>1.9999144981729284</v>
      </c>
      <c r="H502" s="15">
        <f>H501+G502</f>
        <v>852.99958785740455</v>
      </c>
      <c r="I502" s="15"/>
      <c r="J502" s="15"/>
    </row>
    <row r="503" spans="3:10" x14ac:dyDescent="0.15">
      <c r="C503" s="13">
        <v>496</v>
      </c>
      <c r="D503" s="15">
        <v>6404.5450000000001</v>
      </c>
      <c r="E503" s="15">
        <v>-68905.98</v>
      </c>
      <c r="F503" s="15">
        <v>-636.25099999999998</v>
      </c>
      <c r="G503" s="15">
        <f t="shared" si="17"/>
        <v>2.0004402015550835</v>
      </c>
      <c r="H503" s="15">
        <f t="shared" si="18"/>
        <v>855.00002805895963</v>
      </c>
      <c r="I503" s="15"/>
      <c r="J503" s="15"/>
    </row>
    <row r="504" spans="3:10" x14ac:dyDescent="0.15">
      <c r="C504" s="13">
        <v>497</v>
      </c>
      <c r="D504" s="15">
        <v>6404.1149999999998</v>
      </c>
      <c r="E504" s="15">
        <v>-68906.172000000006</v>
      </c>
      <c r="F504" s="15">
        <v>-638.19500000000005</v>
      </c>
      <c r="G504" s="15">
        <f t="shared" si="17"/>
        <v>2.000224987346269</v>
      </c>
      <c r="H504" s="15">
        <f t="shared" si="18"/>
        <v>857.00025304630594</v>
      </c>
      <c r="I504" s="15"/>
      <c r="J504" s="15"/>
    </row>
    <row r="505" spans="3:10" x14ac:dyDescent="0.15">
      <c r="C505" s="13">
        <v>498</v>
      </c>
      <c r="D505" s="15">
        <v>6403.6850000000004</v>
      </c>
      <c r="E505" s="15">
        <v>-68906.364000000001</v>
      </c>
      <c r="F505" s="15">
        <v>-640.13900000000001</v>
      </c>
      <c r="G505" s="15">
        <f t="shared" si="17"/>
        <v>2.0002249873445659</v>
      </c>
      <c r="H505" s="15">
        <f t="shared" si="18"/>
        <v>859.00047803365055</v>
      </c>
      <c r="I505" s="15"/>
      <c r="J505" s="15"/>
    </row>
    <row r="506" spans="3:10" x14ac:dyDescent="0.15">
      <c r="C506" s="13">
        <v>499</v>
      </c>
      <c r="D506" s="15">
        <v>6403.2539999999999</v>
      </c>
      <c r="E506" s="15">
        <v>-68906.554999999993</v>
      </c>
      <c r="F506" s="15">
        <v>-642.08199999999999</v>
      </c>
      <c r="G506" s="15">
        <f t="shared" si="17"/>
        <v>1.999372651607789</v>
      </c>
      <c r="H506" s="15">
        <f t="shared" si="18"/>
        <v>860.99985068525837</v>
      </c>
      <c r="I506" s="15">
        <v>860</v>
      </c>
      <c r="J506" s="15">
        <f>(I506-H505)/(H506-H505)*(F506-F505)+F505</f>
        <v>-641.11034027468827</v>
      </c>
    </row>
    <row r="507" spans="3:10" x14ac:dyDescent="0.15">
      <c r="C507" s="13">
        <v>500</v>
      </c>
      <c r="D507" s="15">
        <v>6402.8239999999996</v>
      </c>
      <c r="E507" s="15">
        <v>-68906.748000000007</v>
      </c>
      <c r="F507" s="15">
        <v>-644.02599999999995</v>
      </c>
      <c r="G507" s="15">
        <f t="shared" si="17"/>
        <v>2.0003212242051132</v>
      </c>
      <c r="H507" s="15">
        <f t="shared" si="18"/>
        <v>863.00017190946346</v>
      </c>
      <c r="I507" s="15"/>
      <c r="J507" s="15"/>
    </row>
    <row r="508" spans="3:10" x14ac:dyDescent="0.15">
      <c r="C508" s="13">
        <v>501</v>
      </c>
      <c r="D508" s="15">
        <v>6402.393</v>
      </c>
      <c r="E508" s="15">
        <v>-68906.94</v>
      </c>
      <c r="F508" s="15">
        <v>-645.96900000000005</v>
      </c>
      <c r="G508" s="15">
        <f t="shared" si="17"/>
        <v>1.9994684293577323</v>
      </c>
      <c r="H508" s="15">
        <f t="shared" si="18"/>
        <v>864.99964033882122</v>
      </c>
      <c r="I508" s="15"/>
      <c r="J508" s="15"/>
    </row>
    <row r="509" spans="3:10" x14ac:dyDescent="0.15">
      <c r="C509" s="13">
        <v>502</v>
      </c>
      <c r="D509" s="15">
        <v>6401.9620000000004</v>
      </c>
      <c r="E509" s="15">
        <v>-68907.131999999998</v>
      </c>
      <c r="F509" s="15">
        <v>-647.91300000000001</v>
      </c>
      <c r="G509" s="15">
        <f t="shared" si="17"/>
        <v>2.0004402015550835</v>
      </c>
      <c r="H509" s="15">
        <f t="shared" si="18"/>
        <v>867.0000805403763</v>
      </c>
      <c r="I509" s="15"/>
      <c r="J509" s="15"/>
    </row>
    <row r="510" spans="3:10" x14ac:dyDescent="0.15">
      <c r="C510" s="13">
        <v>503</v>
      </c>
      <c r="D510" s="15">
        <v>6401.5309999999999</v>
      </c>
      <c r="E510" s="15">
        <v>-68907.323999999993</v>
      </c>
      <c r="F510" s="15">
        <v>-649.85699999999997</v>
      </c>
      <c r="G510" s="15">
        <f t="shared" si="17"/>
        <v>2.0004402015552794</v>
      </c>
      <c r="H510" s="15">
        <f t="shared" si="18"/>
        <v>869.00052074193161</v>
      </c>
      <c r="I510" s="15"/>
      <c r="J510" s="15"/>
    </row>
    <row r="511" spans="3:10" x14ac:dyDescent="0.15">
      <c r="C511" s="13">
        <v>504</v>
      </c>
      <c r="D511" s="15">
        <v>6401.0990000000002</v>
      </c>
      <c r="E511" s="15">
        <v>-68907.517000000007</v>
      </c>
      <c r="F511" s="15">
        <v>-651.79999999999995</v>
      </c>
      <c r="G511" s="15">
        <f t="shared" si="17"/>
        <v>1.9997804879548908</v>
      </c>
      <c r="H511" s="15">
        <f t="shared" si="18"/>
        <v>871.00030122988653</v>
      </c>
      <c r="I511" s="15">
        <v>870</v>
      </c>
      <c r="J511" s="15">
        <f>(I511-H510)/(H511-H510)*(F511-F510)+F510</f>
        <v>-650.82810068336187</v>
      </c>
    </row>
    <row r="512" spans="3:10" x14ac:dyDescent="0.15">
      <c r="C512" s="13">
        <v>505</v>
      </c>
      <c r="D512" s="15">
        <v>6400.6670000000004</v>
      </c>
      <c r="E512" s="15">
        <v>-68907.710999999996</v>
      </c>
      <c r="F512" s="15">
        <v>-653.74300000000005</v>
      </c>
      <c r="G512" s="15">
        <f t="shared" si="17"/>
        <v>1.9998772462318204</v>
      </c>
      <c r="H512" s="15">
        <f t="shared" si="18"/>
        <v>873.00017847611832</v>
      </c>
      <c r="I512" s="15"/>
      <c r="J512" s="15"/>
    </row>
    <row r="513" spans="3:10" x14ac:dyDescent="0.15">
      <c r="C513" s="13">
        <v>506</v>
      </c>
      <c r="D513" s="15">
        <v>6400.5919999999996</v>
      </c>
      <c r="E513" s="15">
        <v>-68907.744999999995</v>
      </c>
      <c r="F513" s="15">
        <v>-654.08299999999997</v>
      </c>
      <c r="G513" s="15">
        <f t="shared" si="17"/>
        <v>0.34982995869426298</v>
      </c>
      <c r="H513" s="15">
        <f t="shared" si="18"/>
        <v>873.35000843481259</v>
      </c>
      <c r="I513" s="15"/>
      <c r="J513" s="15"/>
    </row>
    <row r="514" spans="3:10" x14ac:dyDescent="0.15">
      <c r="C514" s="13">
        <v>507</v>
      </c>
      <c r="D514" s="15">
        <v>6400.2349999999997</v>
      </c>
      <c r="E514" s="15">
        <v>-68907.904999999999</v>
      </c>
      <c r="F514" s="15">
        <v>-655.68600000000004</v>
      </c>
      <c r="G514" s="15">
        <f t="shared" si="17"/>
        <v>1.6500478780936347</v>
      </c>
      <c r="H514" s="15">
        <f t="shared" si="18"/>
        <v>875.00005631290628</v>
      </c>
      <c r="I514" s="15"/>
      <c r="J514" s="15"/>
    </row>
    <row r="515" spans="3:10" x14ac:dyDescent="0.15">
      <c r="C515" s="13">
        <v>508</v>
      </c>
      <c r="D515" s="15">
        <v>6399.8029999999999</v>
      </c>
      <c r="E515" s="15">
        <v>-68908.099000000002</v>
      </c>
      <c r="F515" s="15">
        <v>-657.62900000000002</v>
      </c>
      <c r="G515" s="15">
        <f t="shared" si="17"/>
        <v>1.9998772462331216</v>
      </c>
      <c r="H515" s="15">
        <f t="shared" si="18"/>
        <v>876.99993355913944</v>
      </c>
      <c r="I515" s="15"/>
      <c r="J515" s="15"/>
    </row>
    <row r="516" spans="3:10" x14ac:dyDescent="0.15">
      <c r="C516" s="13">
        <v>509</v>
      </c>
      <c r="D516" s="15">
        <v>6399.37</v>
      </c>
      <c r="E516" s="15">
        <v>-68908.292000000001</v>
      </c>
      <c r="F516" s="15">
        <v>-659.572</v>
      </c>
      <c r="G516" s="15">
        <f t="shared" si="17"/>
        <v>1.9999967499972746</v>
      </c>
      <c r="H516" s="15">
        <f t="shared" si="18"/>
        <v>878.99993030913674</v>
      </c>
      <c r="I516" s="15"/>
      <c r="J516" s="15"/>
    </row>
    <row r="517" spans="3:10" x14ac:dyDescent="0.15">
      <c r="C517" s="13">
        <v>510</v>
      </c>
      <c r="D517" s="15">
        <v>6398.9380000000001</v>
      </c>
      <c r="E517" s="15">
        <v>-68908.486000000004</v>
      </c>
      <c r="F517" s="15">
        <v>-661.51499999999999</v>
      </c>
      <c r="G517" s="15">
        <f t="shared" si="17"/>
        <v>1.9998772462331216</v>
      </c>
      <c r="H517" s="15">
        <f t="shared" si="18"/>
        <v>880.9998075553699</v>
      </c>
      <c r="I517" s="15">
        <v>880</v>
      </c>
      <c r="J517" s="15">
        <f>(I517-H516)/(H517-H516)*(F517-F516)+F516</f>
        <v>-660.54362734013159</v>
      </c>
    </row>
    <row r="518" spans="3:10" x14ac:dyDescent="0.15">
      <c r="C518" s="13">
        <v>511</v>
      </c>
      <c r="D518" s="15">
        <v>6398.5050000000001</v>
      </c>
      <c r="E518" s="15">
        <v>-68908.679999999993</v>
      </c>
      <c r="F518" s="15">
        <v>-663.45799999999997</v>
      </c>
      <c r="G518" s="15">
        <f t="shared" si="17"/>
        <v>2.0000934978134155</v>
      </c>
      <c r="H518" s="15">
        <f t="shared" si="18"/>
        <v>882.99990105318329</v>
      </c>
      <c r="I518" s="15"/>
      <c r="J518" s="15"/>
    </row>
    <row r="519" spans="3:10" x14ac:dyDescent="0.15">
      <c r="C519" s="13">
        <v>512</v>
      </c>
      <c r="D519" s="15">
        <v>6398.0730000000003</v>
      </c>
      <c r="E519" s="15">
        <v>-68908.873999999996</v>
      </c>
      <c r="F519" s="15">
        <v>-665.40099999999995</v>
      </c>
      <c r="G519" s="15">
        <f t="shared" si="17"/>
        <v>1.9998772462331216</v>
      </c>
      <c r="H519" s="15">
        <f t="shared" si="18"/>
        <v>884.99977829941645</v>
      </c>
      <c r="I519" s="15"/>
      <c r="J519" s="15"/>
    </row>
    <row r="520" spans="3:10" x14ac:dyDescent="0.15">
      <c r="C520" s="13">
        <v>513</v>
      </c>
      <c r="D520" s="15">
        <v>6397.64</v>
      </c>
      <c r="E520" s="15">
        <v>-68909.067999999999</v>
      </c>
      <c r="F520" s="15">
        <v>-667.34400000000005</v>
      </c>
      <c r="G520" s="15">
        <f t="shared" si="17"/>
        <v>2.0000934978149374</v>
      </c>
      <c r="H520" s="15">
        <f t="shared" si="18"/>
        <v>886.99987179723144</v>
      </c>
      <c r="I520" s="15"/>
      <c r="J520" s="15"/>
    </row>
    <row r="521" spans="3:10" x14ac:dyDescent="0.15">
      <c r="C521" s="13">
        <v>514</v>
      </c>
      <c r="D521" s="15">
        <v>6397.2079999999996</v>
      </c>
      <c r="E521" s="15">
        <v>-68909.260999999999</v>
      </c>
      <c r="F521" s="15">
        <v>-669.28700000000003</v>
      </c>
      <c r="G521" s="15">
        <f t="shared" si="17"/>
        <v>1.9997804879536829</v>
      </c>
      <c r="H521" s="15">
        <f t="shared" si="18"/>
        <v>888.99965228518511</v>
      </c>
      <c r="I521" s="15"/>
      <c r="J521" s="15"/>
    </row>
    <row r="522" spans="3:10" x14ac:dyDescent="0.15">
      <c r="C522" s="13">
        <v>515</v>
      </c>
      <c r="D522" s="15">
        <v>6396.7749999999996</v>
      </c>
      <c r="E522" s="15">
        <v>-68909.456000000006</v>
      </c>
      <c r="F522" s="15">
        <v>-671.23</v>
      </c>
      <c r="G522" s="15">
        <f t="shared" ref="G522:G591" si="19">SQRT((D522-D521)^2+(E522-E521)^2+(F522-F521)^2)</f>
        <v>2.0001907409051407</v>
      </c>
      <c r="H522" s="15">
        <f t="shared" ref="H522:H591" si="20">H521+G522</f>
        <v>890.99984302609028</v>
      </c>
      <c r="I522" s="15">
        <v>890</v>
      </c>
      <c r="J522" s="15">
        <f>(I522-H521)/(H522-H521)*(F522-F521)+F521</f>
        <v>-670.25874512916994</v>
      </c>
    </row>
    <row r="523" spans="3:10" x14ac:dyDescent="0.15">
      <c r="C523" s="13">
        <v>516</v>
      </c>
      <c r="D523" s="15">
        <v>6396.3419999999996</v>
      </c>
      <c r="E523" s="15">
        <v>-68909.650999999998</v>
      </c>
      <c r="F523" s="15">
        <v>-673.173</v>
      </c>
      <c r="G523" s="15">
        <f t="shared" si="19"/>
        <v>2.0001907409037218</v>
      </c>
      <c r="H523" s="15">
        <f t="shared" si="20"/>
        <v>893.00003376699397</v>
      </c>
      <c r="I523" s="15"/>
      <c r="J523" s="15"/>
    </row>
    <row r="524" spans="3:10" x14ac:dyDescent="0.15">
      <c r="C524" s="13">
        <v>517</v>
      </c>
      <c r="D524" s="15">
        <v>6395.9089999999997</v>
      </c>
      <c r="E524" s="15">
        <v>-68909.845000000001</v>
      </c>
      <c r="F524" s="15">
        <v>-675.11599999999999</v>
      </c>
      <c r="G524" s="15">
        <f t="shared" si="19"/>
        <v>2.0000934978148273</v>
      </c>
      <c r="H524" s="15">
        <f t="shared" si="20"/>
        <v>895.00012726480884</v>
      </c>
      <c r="I524" s="15">
        <v>895</v>
      </c>
      <c r="J524" s="15">
        <f>(I524-H523)/(H524-H523)*(F524-F523)+F523</f>
        <v>-675.11587636801789</v>
      </c>
    </row>
    <row r="525" spans="3:10" x14ac:dyDescent="0.15">
      <c r="C525" s="13">
        <v>518</v>
      </c>
      <c r="D525" s="15">
        <v>6395.4769999999999</v>
      </c>
      <c r="E525" s="15">
        <v>-68910.039000000004</v>
      </c>
      <c r="F525" s="15">
        <v>-677.05899999999997</v>
      </c>
      <c r="G525" s="15">
        <f t="shared" si="19"/>
        <v>1.9998772462331216</v>
      </c>
      <c r="H525" s="15">
        <f t="shared" si="20"/>
        <v>897.00000451104199</v>
      </c>
      <c r="I525" s="15"/>
      <c r="J525" s="15"/>
    </row>
    <row r="526" spans="3:10" x14ac:dyDescent="0.15">
      <c r="C526" s="13">
        <v>519</v>
      </c>
      <c r="D526" s="15">
        <v>6395.0439999999999</v>
      </c>
      <c r="E526" s="15">
        <v>-68910.232999999993</v>
      </c>
      <c r="F526" s="15">
        <v>-679.00199999999995</v>
      </c>
      <c r="G526" s="15">
        <f t="shared" si="19"/>
        <v>2.0000934978134155</v>
      </c>
      <c r="H526" s="15">
        <f t="shared" si="20"/>
        <v>899.00009800885539</v>
      </c>
      <c r="I526" s="15"/>
      <c r="J526" s="15"/>
    </row>
    <row r="527" spans="3:10" x14ac:dyDescent="0.15">
      <c r="C527" s="13">
        <v>520</v>
      </c>
      <c r="D527" s="15">
        <v>6394.6109999999999</v>
      </c>
      <c r="E527" s="15">
        <v>-68910.426999999996</v>
      </c>
      <c r="F527" s="15">
        <v>-680.94500000000005</v>
      </c>
      <c r="G527" s="15">
        <f t="shared" si="19"/>
        <v>2.0000934978149374</v>
      </c>
      <c r="H527" s="15">
        <f t="shared" si="20"/>
        <v>901.00019150667038</v>
      </c>
      <c r="I527" s="15">
        <v>901</v>
      </c>
      <c r="J527" s="15">
        <f>(I527-H526)/(H527-H526)*(F527-F526)+F526</f>
        <v>-680.94481395996695</v>
      </c>
    </row>
    <row r="528" spans="3:10" x14ac:dyDescent="0.15">
      <c r="C528" s="13">
        <v>521</v>
      </c>
      <c r="D528" s="15">
        <v>6394.1790000000001</v>
      </c>
      <c r="E528" s="15">
        <v>-68910.622000000003</v>
      </c>
      <c r="F528" s="15">
        <v>-682.88800000000003</v>
      </c>
      <c r="G528" s="15">
        <f t="shared" si="19"/>
        <v>1.9999744998380551</v>
      </c>
      <c r="H528" s="15">
        <f t="shared" si="20"/>
        <v>903.00016600650838</v>
      </c>
      <c r="I528" s="15"/>
      <c r="J528" s="15"/>
    </row>
    <row r="529" spans="3:10" x14ac:dyDescent="0.15">
      <c r="C529" s="13">
        <v>522</v>
      </c>
      <c r="D529" s="15">
        <v>6393.7470000000003</v>
      </c>
      <c r="E529" s="15">
        <v>-68910.816000000006</v>
      </c>
      <c r="F529" s="15">
        <v>-684.83100000000002</v>
      </c>
      <c r="G529" s="15">
        <f t="shared" si="19"/>
        <v>1.9998772462331216</v>
      </c>
      <c r="H529" s="15">
        <f t="shared" si="20"/>
        <v>905.00004325274153</v>
      </c>
      <c r="I529" s="15"/>
      <c r="J529" s="15"/>
    </row>
    <row r="530" spans="3:10" x14ac:dyDescent="0.15">
      <c r="C530" s="13">
        <v>523</v>
      </c>
      <c r="D530" s="15">
        <v>6393.3149999999996</v>
      </c>
      <c r="E530" s="15">
        <v>-68911.009999999995</v>
      </c>
      <c r="F530" s="15">
        <v>-686.774</v>
      </c>
      <c r="G530" s="15">
        <f t="shared" si="19"/>
        <v>1.9998772462319065</v>
      </c>
      <c r="H530" s="15">
        <f t="shared" si="20"/>
        <v>906.99992049897344</v>
      </c>
      <c r="I530" s="15"/>
      <c r="J530" s="15"/>
    </row>
    <row r="531" spans="3:10" x14ac:dyDescent="0.15">
      <c r="C531" s="13">
        <v>524</v>
      </c>
      <c r="D531" s="15">
        <v>6392.8829999999998</v>
      </c>
      <c r="E531" s="15">
        <v>-68911.205000000002</v>
      </c>
      <c r="F531" s="15">
        <v>-688.71699999999998</v>
      </c>
      <c r="G531" s="15">
        <f t="shared" si="19"/>
        <v>1.9999744998380551</v>
      </c>
      <c r="H531" s="15">
        <f t="shared" si="20"/>
        <v>908.99989499881144</v>
      </c>
      <c r="I531" s="15"/>
      <c r="J531" s="15"/>
    </row>
    <row r="532" spans="3:10" x14ac:dyDescent="0.15">
      <c r="C532" s="13">
        <v>525</v>
      </c>
      <c r="D532" s="15">
        <v>6392.451</v>
      </c>
      <c r="E532" s="15">
        <v>-68911.400999999998</v>
      </c>
      <c r="F532" s="15">
        <v>-690.66</v>
      </c>
      <c r="G532" s="15">
        <f t="shared" si="19"/>
        <v>2.0000722486946052</v>
      </c>
      <c r="H532" s="15">
        <f t="shared" si="20"/>
        <v>910.99996724750599</v>
      </c>
      <c r="I532" s="15">
        <v>910</v>
      </c>
      <c r="J532" s="15">
        <f>(I532-H531)/(H532-H531)*(F532-F531)+F531</f>
        <v>-689.68856691143412</v>
      </c>
    </row>
    <row r="533" spans="3:10" x14ac:dyDescent="0.15">
      <c r="C533" s="13">
        <v>526</v>
      </c>
      <c r="D533" s="15">
        <v>6392.018</v>
      </c>
      <c r="E533" s="15">
        <v>-68911.596999999994</v>
      </c>
      <c r="F533" s="15">
        <v>-692.60299999999995</v>
      </c>
      <c r="G533" s="15">
        <f t="shared" si="19"/>
        <v>2.0002884791945563</v>
      </c>
      <c r="H533" s="15">
        <f t="shared" si="20"/>
        <v>913.00025572670052</v>
      </c>
      <c r="I533" s="15"/>
      <c r="J533" s="15"/>
    </row>
    <row r="534" spans="3:10" x14ac:dyDescent="0.15">
      <c r="C534" s="13">
        <v>527</v>
      </c>
      <c r="D534" s="15">
        <v>6391.5839999999998</v>
      </c>
      <c r="E534" s="15">
        <v>-68911.792000000001</v>
      </c>
      <c r="F534" s="15">
        <v>-694.54499999999996</v>
      </c>
      <c r="G534" s="15">
        <f t="shared" si="19"/>
        <v>1.9994361705248114</v>
      </c>
      <c r="H534" s="15">
        <f t="shared" si="20"/>
        <v>914.99969189722538</v>
      </c>
      <c r="I534" s="15"/>
      <c r="J534" s="15"/>
    </row>
    <row r="535" spans="3:10" x14ac:dyDescent="0.15">
      <c r="C535" s="13">
        <v>528</v>
      </c>
      <c r="D535" s="15">
        <v>6391.15</v>
      </c>
      <c r="E535" s="15">
        <v>-68911.987999999998</v>
      </c>
      <c r="F535" s="15">
        <v>-696.48800000000006</v>
      </c>
      <c r="G535" s="15">
        <f t="shared" si="19"/>
        <v>2.0005051861964986</v>
      </c>
      <c r="H535" s="15">
        <f t="shared" si="20"/>
        <v>917.00019708342188</v>
      </c>
      <c r="I535" s="15"/>
      <c r="J535" s="15"/>
    </row>
    <row r="536" spans="3:10" x14ac:dyDescent="0.15">
      <c r="C536" s="13">
        <v>529</v>
      </c>
      <c r="D536" s="15">
        <v>6390.8239999999996</v>
      </c>
      <c r="E536" s="15">
        <v>-68912.134999999995</v>
      </c>
      <c r="F536" s="15">
        <v>-697.94500000000005</v>
      </c>
      <c r="G536" s="15">
        <f t="shared" si="19"/>
        <v>1.5002446467157196</v>
      </c>
      <c r="H536" s="15">
        <f t="shared" si="20"/>
        <v>918.5004417301376</v>
      </c>
      <c r="I536" s="15"/>
      <c r="J536" s="15"/>
    </row>
    <row r="537" spans="3:10" x14ac:dyDescent="0.15">
      <c r="C537" s="13">
        <v>530</v>
      </c>
      <c r="D537" s="15">
        <v>6390.7150000000001</v>
      </c>
      <c r="E537" s="15">
        <v>-68912.183999999994</v>
      </c>
      <c r="F537" s="15">
        <v>-698.43</v>
      </c>
      <c r="G537" s="15">
        <f t="shared" si="19"/>
        <v>0.49950675671075351</v>
      </c>
      <c r="H537" s="15">
        <f t="shared" si="20"/>
        <v>918.99994848684833</v>
      </c>
      <c r="I537" s="15"/>
      <c r="J537" s="15"/>
    </row>
    <row r="538" spans="3:10" x14ac:dyDescent="0.15">
      <c r="C538" s="13">
        <v>531</v>
      </c>
      <c r="D538" s="15">
        <v>6390.2790000000005</v>
      </c>
      <c r="E538" s="15">
        <v>-68912.380999999994</v>
      </c>
      <c r="F538" s="15">
        <v>-700.37199999999996</v>
      </c>
      <c r="G538" s="15">
        <f t="shared" si="19"/>
        <v>2.0000672488693492</v>
      </c>
      <c r="H538" s="15">
        <f t="shared" si="20"/>
        <v>921.00001573571762</v>
      </c>
      <c r="I538" s="15">
        <v>920</v>
      </c>
      <c r="J538" s="15">
        <f>(I538-H537)/(H538-H537)*(F538-F537)+F537</f>
        <v>-699.40101736936015</v>
      </c>
    </row>
    <row r="539" spans="3:10" x14ac:dyDescent="0.15">
      <c r="C539" s="13">
        <v>532</v>
      </c>
      <c r="D539" s="15">
        <v>6389.8410000000003</v>
      </c>
      <c r="E539" s="15">
        <v>-68912.578999999998</v>
      </c>
      <c r="F539" s="15">
        <v>-702.31299999999999</v>
      </c>
      <c r="G539" s="15">
        <f t="shared" si="19"/>
        <v>1.9996322161842104</v>
      </c>
      <c r="H539" s="15">
        <f t="shared" si="20"/>
        <v>922.99964795190181</v>
      </c>
      <c r="I539" s="15"/>
      <c r="J539" s="15"/>
    </row>
    <row r="540" spans="3:10" x14ac:dyDescent="0.15">
      <c r="C540" s="13">
        <v>533</v>
      </c>
      <c r="D540" s="15">
        <v>6389.4080000000004</v>
      </c>
      <c r="E540" s="15">
        <v>-68912.775999999998</v>
      </c>
      <c r="F540" s="15">
        <v>-704.25599999999997</v>
      </c>
      <c r="G540" s="15">
        <f t="shared" si="19"/>
        <v>2.0003867126133326</v>
      </c>
      <c r="H540" s="15">
        <f t="shared" si="20"/>
        <v>925.00003466451517</v>
      </c>
      <c r="I540" s="15"/>
      <c r="J540" s="15"/>
    </row>
    <row r="541" spans="3:10" x14ac:dyDescent="0.15">
      <c r="C541" s="13">
        <v>534</v>
      </c>
      <c r="D541" s="15">
        <v>6388.9669999999996</v>
      </c>
      <c r="E541" s="15">
        <v>-68912.972999999998</v>
      </c>
      <c r="F541" s="15">
        <v>-706.197</v>
      </c>
      <c r="G541" s="15">
        <f t="shared" si="19"/>
        <v>2.0001927407129529</v>
      </c>
      <c r="H541" s="15">
        <f t="shared" si="20"/>
        <v>927.00022740522809</v>
      </c>
      <c r="I541" s="15"/>
      <c r="J541" s="15"/>
    </row>
    <row r="542" spans="3:10" x14ac:dyDescent="0.15">
      <c r="C542" s="13">
        <v>535</v>
      </c>
      <c r="D542" s="15">
        <v>6388.5259999999998</v>
      </c>
      <c r="E542" s="15">
        <v>-68913.167000000001</v>
      </c>
      <c r="F542" s="15">
        <v>-708.13800000000003</v>
      </c>
      <c r="G542" s="15">
        <f t="shared" si="19"/>
        <v>1.9998994974751023</v>
      </c>
      <c r="H542" s="15">
        <f t="shared" si="20"/>
        <v>929.00012690270319</v>
      </c>
      <c r="I542" s="15">
        <v>929</v>
      </c>
      <c r="J542" s="15">
        <f>(I542-H541)/(H542-H541)*(F542-F541)+F541</f>
        <v>-708.13787683473743</v>
      </c>
    </row>
    <row r="543" spans="3:10" x14ac:dyDescent="0.15">
      <c r="C543" s="13">
        <v>536</v>
      </c>
      <c r="D543" s="15">
        <v>6388.0820000000003</v>
      </c>
      <c r="E543" s="15">
        <v>-68913.361999999994</v>
      </c>
      <c r="F543" s="15">
        <v>-710.07799999999997</v>
      </c>
      <c r="G543" s="15">
        <f t="shared" si="19"/>
        <v>1.9996902260091136</v>
      </c>
      <c r="H543" s="15">
        <f t="shared" si="20"/>
        <v>930.99981712871227</v>
      </c>
      <c r="I543" s="15"/>
      <c r="J543" s="15"/>
    </row>
    <row r="544" spans="3:10" x14ac:dyDescent="0.15">
      <c r="C544" s="13">
        <v>537</v>
      </c>
      <c r="D544" s="15">
        <v>6387.6360000000004</v>
      </c>
      <c r="E544" s="15">
        <v>-68913.551000000007</v>
      </c>
      <c r="F544" s="15">
        <v>-712.01900000000001</v>
      </c>
      <c r="G544" s="15">
        <f t="shared" si="19"/>
        <v>2.0005294299272305</v>
      </c>
      <c r="H544" s="15">
        <f t="shared" si="20"/>
        <v>933.00034655863954</v>
      </c>
      <c r="I544" s="15">
        <v>933</v>
      </c>
      <c r="J544" s="15">
        <f>(I544-H543)/(H544-H543)*(F544-F543)+F543</f>
        <v>-712.01866375384975</v>
      </c>
    </row>
    <row r="545" spans="3:10" x14ac:dyDescent="0.15">
      <c r="C545" s="13">
        <v>538</v>
      </c>
      <c r="D545" s="15">
        <v>6387.192</v>
      </c>
      <c r="E545" s="15">
        <v>-68913.743000000002</v>
      </c>
      <c r="F545" s="15">
        <v>-713.95899999999995</v>
      </c>
      <c r="G545" s="15">
        <f t="shared" si="19"/>
        <v>1.9993999099725885</v>
      </c>
      <c r="H545" s="15">
        <f t="shared" si="20"/>
        <v>934.9997464686121</v>
      </c>
      <c r="I545" s="15">
        <v>934.2</v>
      </c>
      <c r="J545" s="15">
        <f>(I545-H544)/(H545-H544)*(F545-F544)+F544</f>
        <v>-713.1830130944445</v>
      </c>
    </row>
    <row r="546" spans="3:10" x14ac:dyDescent="0.15">
      <c r="C546" s="13">
        <v>539</v>
      </c>
      <c r="D546" s="15">
        <v>6386.7489999999998</v>
      </c>
      <c r="E546" s="15">
        <v>-68913.936000000002</v>
      </c>
      <c r="F546" s="15">
        <v>-715.9</v>
      </c>
      <c r="G546" s="15">
        <f t="shared" si="19"/>
        <v>2.0002447350262011</v>
      </c>
      <c r="H546" s="15">
        <f t="shared" si="20"/>
        <v>936.99999120363827</v>
      </c>
      <c r="I546" s="15">
        <v>937</v>
      </c>
      <c r="J546" s="15">
        <f>(I546-H545)/(H546-H545)*(F546-F545)+F545</f>
        <v>-715.90000853582455</v>
      </c>
    </row>
    <row r="547" spans="3:10" x14ac:dyDescent="0.15">
      <c r="C547" s="13">
        <v>540</v>
      </c>
      <c r="D547" s="15">
        <v>6386.308</v>
      </c>
      <c r="E547" s="15">
        <v>-68914.127999999997</v>
      </c>
      <c r="F547" s="15">
        <v>-717.84100000000001</v>
      </c>
      <c r="G547" s="15">
        <f t="shared" si="19"/>
        <v>1.9997064784608274</v>
      </c>
      <c r="H547" s="15">
        <f t="shared" si="20"/>
        <v>938.99969768209905</v>
      </c>
      <c r="I547" s="15"/>
      <c r="J547" s="15"/>
    </row>
    <row r="548" spans="3:10" x14ac:dyDescent="0.15">
      <c r="C548" s="13">
        <v>541</v>
      </c>
      <c r="D548" s="15">
        <v>6385.8670000000002</v>
      </c>
      <c r="E548" s="15">
        <v>-68914.316000000006</v>
      </c>
      <c r="F548" s="15">
        <v>-719.78300000000002</v>
      </c>
      <c r="G548" s="15">
        <f t="shared" si="19"/>
        <v>2.0002972279147198</v>
      </c>
      <c r="H548" s="15">
        <f t="shared" si="20"/>
        <v>940.99999491001381</v>
      </c>
      <c r="I548" s="15">
        <v>940.5</v>
      </c>
      <c r="J548" s="15">
        <f>(I548-H547)/(H548-H547)*(F548-F547)+F547</f>
        <v>-719.29757708299735</v>
      </c>
    </row>
    <row r="549" spans="3:10" x14ac:dyDescent="0.15">
      <c r="C549" s="13">
        <v>542</v>
      </c>
      <c r="D549" s="15">
        <v>6385.4250000000002</v>
      </c>
      <c r="E549" s="15">
        <v>-68914.501999999993</v>
      </c>
      <c r="F549" s="15">
        <v>-721.72500000000002</v>
      </c>
      <c r="G549" s="15">
        <f t="shared" si="19"/>
        <v>2.0003309726130785</v>
      </c>
      <c r="H549" s="15">
        <f t="shared" si="20"/>
        <v>943.00032588262684</v>
      </c>
      <c r="I549" s="15"/>
      <c r="J549" s="15"/>
    </row>
    <row r="550" spans="3:10" x14ac:dyDescent="0.15">
      <c r="C550" s="13">
        <v>543</v>
      </c>
      <c r="D550" s="15">
        <v>6384.9780000000001</v>
      </c>
      <c r="E550" s="15">
        <v>-68914.683000000005</v>
      </c>
      <c r="F550" s="15">
        <v>-723.66600000000005</v>
      </c>
      <c r="G550" s="15">
        <f t="shared" si="19"/>
        <v>2.0000127499604483</v>
      </c>
      <c r="H550" s="15">
        <f t="shared" si="20"/>
        <v>945.00033863258727</v>
      </c>
      <c r="I550" s="15">
        <v>943.2</v>
      </c>
      <c r="J550" s="15">
        <f>(I550-H549)/(H550-H549)*(F550-F549)+F549</f>
        <v>-721.91878249555111</v>
      </c>
    </row>
    <row r="551" spans="3:10" x14ac:dyDescent="0.15">
      <c r="C551" s="13">
        <v>544</v>
      </c>
      <c r="D551" s="15">
        <v>6384.5290000000005</v>
      </c>
      <c r="E551" s="15">
        <v>-68914.865000000005</v>
      </c>
      <c r="F551" s="15">
        <v>-725.60599999999999</v>
      </c>
      <c r="G551" s="15">
        <f t="shared" si="19"/>
        <v>1.9995812061528482</v>
      </c>
      <c r="H551" s="15">
        <f t="shared" si="20"/>
        <v>946.99991983874008</v>
      </c>
      <c r="I551" s="15">
        <v>946</v>
      </c>
      <c r="J551" s="15">
        <f>(I551-H550)/(H551-H550)*(F551-F550)+F550</f>
        <v>-724.63587461515101</v>
      </c>
    </row>
    <row r="552" spans="3:10" x14ac:dyDescent="0.15">
      <c r="C552" s="13">
        <v>545</v>
      </c>
      <c r="D552" s="15">
        <v>6384.08</v>
      </c>
      <c r="E552" s="15">
        <v>-68915.044999999998</v>
      </c>
      <c r="F552" s="15">
        <v>-727.54700000000003</v>
      </c>
      <c r="G552" s="15">
        <f t="shared" si="19"/>
        <v>2.0003704656883121</v>
      </c>
      <c r="H552" s="15">
        <f t="shared" si="20"/>
        <v>949.0002903044284</v>
      </c>
      <c r="I552" s="15"/>
      <c r="J552" s="15"/>
    </row>
    <row r="553" spans="3:10" x14ac:dyDescent="0.15">
      <c r="C553" s="13">
        <v>546</v>
      </c>
      <c r="D553" s="15">
        <v>6383.63</v>
      </c>
      <c r="E553" s="15">
        <v>-68915.221999999994</v>
      </c>
      <c r="F553" s="15">
        <v>-729.48699999999997</v>
      </c>
      <c r="G553" s="15">
        <f t="shared" si="19"/>
        <v>1.9993571466844551</v>
      </c>
      <c r="H553" s="15">
        <f t="shared" si="20"/>
        <v>950.99964745111288</v>
      </c>
      <c r="I553" s="15">
        <v>950.1</v>
      </c>
      <c r="J553" s="15">
        <f>(I553-H552)/(H553-H552)*(F553-F552)+F552</f>
        <v>-728.61406138667962</v>
      </c>
    </row>
    <row r="554" spans="3:10" x14ac:dyDescent="0.15">
      <c r="C554" s="13">
        <v>547</v>
      </c>
      <c r="D554" s="15">
        <v>6383.1779999999999</v>
      </c>
      <c r="E554" s="15">
        <v>-68915.395000000004</v>
      </c>
      <c r="F554" s="15">
        <v>-731.428</v>
      </c>
      <c r="G554" s="15">
        <f t="shared" si="19"/>
        <v>2.0004284541076962</v>
      </c>
      <c r="H554" s="15">
        <f t="shared" si="20"/>
        <v>953.00007590522057</v>
      </c>
      <c r="I554" s="15">
        <v>953</v>
      </c>
      <c r="J554" s="15">
        <f>(I554-H553)/(H554-H553)*(F554-F553)+F553</f>
        <v>-731.42792634976126</v>
      </c>
    </row>
    <row r="555" spans="3:10" x14ac:dyDescent="0.15">
      <c r="C555" s="13">
        <v>548</v>
      </c>
      <c r="D555" s="15">
        <v>6382.7250000000004</v>
      </c>
      <c r="E555" s="15">
        <v>-68915.565000000002</v>
      </c>
      <c r="F555" s="15">
        <v>-733.36800000000005</v>
      </c>
      <c r="G555" s="15">
        <f t="shared" si="19"/>
        <v>1.9994271679656608</v>
      </c>
      <c r="H555" s="15">
        <f t="shared" si="20"/>
        <v>954.99950307318625</v>
      </c>
      <c r="I555" s="15"/>
      <c r="J555" s="15"/>
    </row>
    <row r="556" spans="3:10" x14ac:dyDescent="0.15">
      <c r="C556" s="13">
        <v>549</v>
      </c>
      <c r="D556" s="15">
        <v>6382.2709999999997</v>
      </c>
      <c r="E556" s="15">
        <v>-68915.736999999994</v>
      </c>
      <c r="F556" s="15">
        <v>-735.30899999999997</v>
      </c>
      <c r="G556" s="15">
        <f t="shared" si="19"/>
        <v>2.0007950919565176</v>
      </c>
      <c r="H556" s="15">
        <f t="shared" si="20"/>
        <v>957.00029816514279</v>
      </c>
      <c r="I556" s="15">
        <v>955.6</v>
      </c>
      <c r="J556" s="15">
        <f>(I556-H555)/(H556-H555)*(F556-F555)+F555</f>
        <v>-733.95055067679414</v>
      </c>
    </row>
    <row r="557" spans="3:10" x14ac:dyDescent="0.15">
      <c r="C557" s="13">
        <v>550</v>
      </c>
      <c r="D557" s="15">
        <v>6381.8180000000002</v>
      </c>
      <c r="E557" s="15">
        <v>-68915.907000000007</v>
      </c>
      <c r="F557" s="15">
        <v>-737.24900000000002</v>
      </c>
      <c r="G557" s="15">
        <f t="shared" si="19"/>
        <v>1.999427167966898</v>
      </c>
      <c r="H557" s="15">
        <f t="shared" si="20"/>
        <v>958.99972533310972</v>
      </c>
      <c r="I557" s="15"/>
      <c r="J557" s="15"/>
    </row>
    <row r="558" spans="3:10" x14ac:dyDescent="0.15">
      <c r="C558" s="13">
        <v>551</v>
      </c>
      <c r="D558" s="15">
        <v>6381.3680000000004</v>
      </c>
      <c r="E558" s="15">
        <v>-68916.078999999998</v>
      </c>
      <c r="F558" s="15">
        <v>-739.19100000000003</v>
      </c>
      <c r="G558" s="15">
        <f t="shared" si="19"/>
        <v>2.0008618143182453</v>
      </c>
      <c r="H558" s="15">
        <f t="shared" si="20"/>
        <v>961.00058714742795</v>
      </c>
      <c r="I558" s="15"/>
      <c r="J558" s="15"/>
    </row>
    <row r="559" spans="3:10" x14ac:dyDescent="0.15">
      <c r="C559" s="13">
        <v>552</v>
      </c>
      <c r="D559" s="15">
        <v>6380.9129999999996</v>
      </c>
      <c r="E559" s="15">
        <v>-68916.25</v>
      </c>
      <c r="F559" s="15">
        <v>-741.13</v>
      </c>
      <c r="G559" s="15">
        <f t="shared" si="19"/>
        <v>1.9989964982463928</v>
      </c>
      <c r="H559" s="15">
        <f t="shared" si="20"/>
        <v>962.99958364567431</v>
      </c>
      <c r="I559" s="15">
        <v>962</v>
      </c>
      <c r="J559" s="15">
        <f t="shared" ref="J559:J564" si="21">(I559-H558)/(H559-H558)*(F559-F558)+F558</f>
        <v>-740.16041716648192</v>
      </c>
    </row>
    <row r="560" spans="3:10" x14ac:dyDescent="0.15">
      <c r="C560" s="13">
        <v>553</v>
      </c>
      <c r="D560" s="15">
        <v>6380.46</v>
      </c>
      <c r="E560" s="15">
        <v>-68916.418000000005</v>
      </c>
      <c r="F560" s="15">
        <v>-743.07100000000003</v>
      </c>
      <c r="G560" s="15">
        <f t="shared" si="19"/>
        <v>2.0002284869487799</v>
      </c>
      <c r="H560" s="15">
        <f t="shared" si="20"/>
        <v>964.99981213262311</v>
      </c>
      <c r="I560" s="15">
        <v>963.9</v>
      </c>
      <c r="J560" s="15">
        <f t="shared" si="21"/>
        <v>-742.00375425115169</v>
      </c>
    </row>
    <row r="561" spans="3:12" x14ac:dyDescent="0.15">
      <c r="C561" s="13">
        <v>554</v>
      </c>
      <c r="D561" s="15">
        <v>6380.4369999999999</v>
      </c>
      <c r="E561" s="15">
        <v>-68916.426999999996</v>
      </c>
      <c r="F561" s="15">
        <v>-743.16800000000001</v>
      </c>
      <c r="G561" s="15">
        <f t="shared" si="19"/>
        <v>0.10009495491701383</v>
      </c>
      <c r="H561" s="15">
        <f t="shared" si="20"/>
        <v>965.09990708754015</v>
      </c>
      <c r="I561" s="15">
        <v>965</v>
      </c>
      <c r="J561" s="15">
        <f t="shared" si="21"/>
        <v>-743.07118205848212</v>
      </c>
    </row>
    <row r="562" spans="3:12" x14ac:dyDescent="0.15">
      <c r="C562" s="13">
        <v>555</v>
      </c>
      <c r="D562" s="15">
        <v>6380.0069999999996</v>
      </c>
      <c r="E562" s="15">
        <v>-68916.585000000006</v>
      </c>
      <c r="F562" s="15">
        <v>-745.01199999999994</v>
      </c>
      <c r="G562" s="15">
        <f t="shared" si="19"/>
        <v>1.9000526308508647</v>
      </c>
      <c r="H562" s="15">
        <f t="shared" si="20"/>
        <v>966.99995971839098</v>
      </c>
      <c r="I562" s="15">
        <v>966</v>
      </c>
      <c r="J562" s="15">
        <f t="shared" si="21"/>
        <v>-744.04153966075808</v>
      </c>
    </row>
    <row r="563" spans="3:12" x14ac:dyDescent="0.15">
      <c r="C563" s="13">
        <v>556</v>
      </c>
      <c r="D563" s="15">
        <v>6379.5469999999996</v>
      </c>
      <c r="E563" s="15">
        <v>-68916.739000000001</v>
      </c>
      <c r="F563" s="15">
        <v>-746.952</v>
      </c>
      <c r="G563" s="15">
        <f t="shared" si="19"/>
        <v>1.9997289816369375</v>
      </c>
      <c r="H563" s="15">
        <f t="shared" si="20"/>
        <v>968.99968870002795</v>
      </c>
      <c r="I563" s="15">
        <v>969</v>
      </c>
      <c r="J563" s="15">
        <f t="shared" si="21"/>
        <v>-746.9523020018969</v>
      </c>
    </row>
    <row r="564" spans="3:12" x14ac:dyDescent="0.15">
      <c r="C564" s="13">
        <v>557</v>
      </c>
      <c r="D564" s="15">
        <v>6379.0879999999997</v>
      </c>
      <c r="E564" s="15">
        <v>-68916.888999999996</v>
      </c>
      <c r="F564" s="15">
        <v>-748.89300000000003</v>
      </c>
      <c r="G564" s="15">
        <f t="shared" si="19"/>
        <v>2.0001654931525592</v>
      </c>
      <c r="H564" s="15">
        <f t="shared" si="20"/>
        <v>970.99985419318045</v>
      </c>
      <c r="I564" s="15">
        <v>970</v>
      </c>
      <c r="J564" s="15">
        <f t="shared" si="21"/>
        <v>-747.92272179271799</v>
      </c>
    </row>
    <row r="565" spans="3:12" x14ac:dyDescent="0.15">
      <c r="C565" s="13"/>
      <c r="D565" s="15"/>
      <c r="E565" s="15"/>
      <c r="F565" s="15"/>
      <c r="G565" s="15"/>
      <c r="H565" s="15"/>
      <c r="I565" s="15">
        <v>971</v>
      </c>
      <c r="J565" s="15">
        <v>-748.89314149381028</v>
      </c>
    </row>
    <row r="566" spans="3:12" x14ac:dyDescent="0.15">
      <c r="C566" s="13">
        <v>558</v>
      </c>
      <c r="D566" s="15">
        <v>6378.625</v>
      </c>
      <c r="E566" s="15">
        <v>-68917.038</v>
      </c>
      <c r="F566" s="15">
        <v>-750.83299999999997</v>
      </c>
      <c r="G566" s="15">
        <f>SQRT((D566-D564)^2+(E566-E564)^2+(F566-F564)^2)</f>
        <v>2.0000424995486932</v>
      </c>
      <c r="H566" s="15">
        <f>H564+G566</f>
        <v>972.99989669272918</v>
      </c>
      <c r="I566" s="15">
        <v>972</v>
      </c>
      <c r="J566" s="15">
        <f>(I566-H564)/(H566-H564)*(F566-F564)+F564</f>
        <v>-749.86312081776646</v>
      </c>
    </row>
    <row r="567" spans="3:12" x14ac:dyDescent="0.15">
      <c r="C567" s="13"/>
      <c r="D567" s="15"/>
      <c r="E567" s="15"/>
      <c r="F567" s="15"/>
      <c r="G567" s="15"/>
      <c r="H567" s="15"/>
      <c r="I567" s="15">
        <v>973</v>
      </c>
      <c r="J567" s="15">
        <v>-750.8331002059233</v>
      </c>
    </row>
    <row r="568" spans="3:12" x14ac:dyDescent="0.15">
      <c r="C568" s="13">
        <v>559</v>
      </c>
      <c r="D568" s="15">
        <v>6378.1620000000003</v>
      </c>
      <c r="E568" s="15">
        <v>-68917.191000000006</v>
      </c>
      <c r="F568" s="15">
        <v>-752.77300000000002</v>
      </c>
      <c r="G568" s="15">
        <f>SQRT((D568-D566)^2+(E568-E566)^2+(F568-F566)^2)</f>
        <v>2.0003444703354756</v>
      </c>
      <c r="H568" s="15">
        <f>H566+G568</f>
        <v>975.00024116306463</v>
      </c>
      <c r="I568" s="15">
        <v>974</v>
      </c>
      <c r="J568" s="15">
        <f>(I568-H566)/(H568-H566)*(F568-F566)+F566</f>
        <v>-751.80293315145366</v>
      </c>
    </row>
    <row r="569" spans="3:12" x14ac:dyDescent="0.15">
      <c r="C569" s="13"/>
      <c r="D569" s="15"/>
      <c r="E569" s="15"/>
      <c r="F569" s="15"/>
      <c r="G569" s="15"/>
      <c r="H569" s="15"/>
      <c r="I569" s="15">
        <v>975</v>
      </c>
      <c r="J569" s="15">
        <v>-752.77276611211107</v>
      </c>
    </row>
    <row r="570" spans="3:12" x14ac:dyDescent="0.15">
      <c r="C570" s="13">
        <v>560</v>
      </c>
      <c r="D570" s="15">
        <v>6377.7079999999996</v>
      </c>
      <c r="E570" s="15">
        <v>-68917.36</v>
      </c>
      <c r="F570" s="15">
        <v>-754.71299999999997</v>
      </c>
      <c r="G570" s="15">
        <f>SQRT((D570-D568)^2+(E570-E568)^2+(F570-F568)^2)</f>
        <v>1.9995692036032302</v>
      </c>
      <c r="H570" s="15">
        <f>H568+G570</f>
        <v>976.99981036666782</v>
      </c>
      <c r="I570" s="15">
        <v>976.65</v>
      </c>
      <c r="J570" s="15">
        <f>(I570-H568)/(H570-H568)*(F570-F568)+F568</f>
        <v>-754.37361084051861</v>
      </c>
    </row>
    <row r="571" spans="3:12" x14ac:dyDescent="0.15">
      <c r="C571" s="13">
        <v>561</v>
      </c>
      <c r="D571" s="15">
        <v>6377.268</v>
      </c>
      <c r="E571" s="15">
        <v>-68917.548999999999</v>
      </c>
      <c r="F571" s="15">
        <v>-756.65499999999997</v>
      </c>
      <c r="G571" s="15">
        <f t="shared" si="19"/>
        <v>2.0001712426687632</v>
      </c>
      <c r="H571" s="15">
        <f t="shared" si="20"/>
        <v>978.9999816093366</v>
      </c>
      <c r="I571" s="15">
        <v>977.35</v>
      </c>
      <c r="J571" s="15">
        <f>(I571-H570)/(H571-H570)*(F571-F570)+F570</f>
        <v>-755.05300502228181</v>
      </c>
      <c r="L571" s="13"/>
    </row>
    <row r="572" spans="3:12" x14ac:dyDescent="0.15">
      <c r="C572" s="13"/>
      <c r="D572" s="15"/>
      <c r="E572" s="15"/>
      <c r="F572" s="15"/>
      <c r="G572" s="15"/>
      <c r="H572" s="15"/>
      <c r="I572" s="15">
        <v>977.4</v>
      </c>
      <c r="J572" s="15">
        <v>-755.10155086572195</v>
      </c>
    </row>
    <row r="573" spans="3:12" x14ac:dyDescent="0.15">
      <c r="C573" s="13"/>
      <c r="D573" s="15"/>
      <c r="E573" s="15"/>
      <c r="F573" s="15"/>
      <c r="G573" s="15"/>
      <c r="H573" s="15"/>
      <c r="I573" s="15">
        <v>978</v>
      </c>
      <c r="J573" s="15">
        <v>-755.68410098700315</v>
      </c>
    </row>
    <row r="574" spans="3:12" x14ac:dyDescent="0.15">
      <c r="C574" s="13"/>
      <c r="D574" s="15"/>
      <c r="E574" s="15"/>
      <c r="F574" s="15"/>
      <c r="G574" s="15"/>
      <c r="H574" s="15"/>
      <c r="I574" s="15">
        <v>979</v>
      </c>
      <c r="J574" s="15">
        <v>-756.65501785580534</v>
      </c>
    </row>
    <row r="575" spans="3:12" x14ac:dyDescent="0.15">
      <c r="C575" s="13">
        <v>562</v>
      </c>
      <c r="D575" s="15">
        <v>6376.8410000000003</v>
      </c>
      <c r="E575" s="15">
        <v>-68917.747000000003</v>
      </c>
      <c r="F575" s="15">
        <v>-758.59900000000005</v>
      </c>
      <c r="G575" s="15">
        <f>SQRT((D575-D571)^2+(E575-E571)^2+(F575-F571)^2)</f>
        <v>2.000167243007839</v>
      </c>
      <c r="H575" s="15">
        <f>H571+G575</f>
        <v>981.00014885234441</v>
      </c>
      <c r="I575" s="15">
        <v>980</v>
      </c>
      <c r="J575" s="15">
        <f>(I575-H571)/(H575-H571)*(F575-F571)+F571</f>
        <v>-757.62693660092452</v>
      </c>
    </row>
    <row r="576" spans="3:12" x14ac:dyDescent="0.15">
      <c r="C576" s="13">
        <v>563</v>
      </c>
      <c r="D576" s="15">
        <v>6376.5140000000001</v>
      </c>
      <c r="E576" s="15">
        <v>-68917.904999999999</v>
      </c>
      <c r="F576" s="15">
        <v>-760.15700000000004</v>
      </c>
      <c r="G576" s="15">
        <f t="shared" si="19"/>
        <v>1.5997677956499812</v>
      </c>
      <c r="H576" s="15">
        <f t="shared" si="20"/>
        <v>982.59991664799441</v>
      </c>
      <c r="I576" s="15"/>
      <c r="J576" s="15"/>
    </row>
    <row r="577" spans="3:10" x14ac:dyDescent="0.15">
      <c r="C577" s="13">
        <v>564</v>
      </c>
      <c r="D577" s="15">
        <v>6376.4319999999998</v>
      </c>
      <c r="E577" s="15">
        <v>-68917.944000000003</v>
      </c>
      <c r="F577" s="15">
        <v>-760.54700000000003</v>
      </c>
      <c r="G577" s="15">
        <f t="shared" si="19"/>
        <v>0.40043101778006684</v>
      </c>
      <c r="H577" s="15">
        <f t="shared" si="20"/>
        <v>983.00034766577448</v>
      </c>
      <c r="I577" s="15"/>
      <c r="J577" s="15"/>
    </row>
    <row r="578" spans="3:10" x14ac:dyDescent="0.15">
      <c r="C578" s="13">
        <v>565</v>
      </c>
      <c r="D578" s="15">
        <v>6376.0249999999996</v>
      </c>
      <c r="E578" s="15">
        <v>-68918.148000000001</v>
      </c>
      <c r="F578" s="15">
        <v>-762.49400000000003</v>
      </c>
      <c r="G578" s="15">
        <f t="shared" si="19"/>
        <v>1.9995184420252992</v>
      </c>
      <c r="H578" s="15">
        <f t="shared" si="20"/>
        <v>984.99986610779979</v>
      </c>
      <c r="I578" s="15">
        <v>984.06</v>
      </c>
      <c r="J578" s="15">
        <f>(I578-H577)/(H578-H577)*(F578-F577)+F577</f>
        <v>-761.57881998794028</v>
      </c>
    </row>
    <row r="579" spans="3:10" x14ac:dyDescent="0.15">
      <c r="C579" s="13">
        <v>566</v>
      </c>
      <c r="D579" s="15">
        <v>6375.6239999999998</v>
      </c>
      <c r="E579" s="15">
        <v>-68918.350999999995</v>
      </c>
      <c r="F579" s="15">
        <v>-764.44299999999998</v>
      </c>
      <c r="G579" s="15">
        <f t="shared" si="19"/>
        <v>2.0001527441666269</v>
      </c>
      <c r="H579" s="15">
        <f t="shared" si="20"/>
        <v>987.00001885196639</v>
      </c>
      <c r="I579" s="15"/>
      <c r="J579" s="15"/>
    </row>
    <row r="580" spans="3:10" x14ac:dyDescent="0.15">
      <c r="C580" s="13">
        <v>567</v>
      </c>
      <c r="D580" s="15">
        <v>6375.2250000000004</v>
      </c>
      <c r="E580" s="15">
        <v>-68918.555999999997</v>
      </c>
      <c r="F580" s="15">
        <v>-766.39200000000005</v>
      </c>
      <c r="G580" s="15">
        <f t="shared" si="19"/>
        <v>1.9999567495324824</v>
      </c>
      <c r="H580" s="15">
        <f t="shared" si="20"/>
        <v>988.99997560149882</v>
      </c>
      <c r="I580" s="15"/>
      <c r="J580" s="15"/>
    </row>
    <row r="581" spans="3:10" x14ac:dyDescent="0.15">
      <c r="C581" s="13">
        <v>568</v>
      </c>
      <c r="D581" s="15">
        <v>6374.8280000000004</v>
      </c>
      <c r="E581" s="15">
        <v>-68918.759000000005</v>
      </c>
      <c r="F581" s="15">
        <v>-768.34199999999998</v>
      </c>
      <c r="G581" s="15">
        <f t="shared" si="19"/>
        <v>2.000329472862703</v>
      </c>
      <c r="H581" s="15">
        <f t="shared" si="20"/>
        <v>991.00030507436156</v>
      </c>
      <c r="I581" s="15"/>
      <c r="J581" s="15"/>
    </row>
    <row r="582" spans="3:10" x14ac:dyDescent="0.15">
      <c r="C582" s="13">
        <v>569</v>
      </c>
      <c r="D582" s="15">
        <v>6374.4309999999996</v>
      </c>
      <c r="E582" s="15">
        <v>-68918.963000000003</v>
      </c>
      <c r="F582" s="15">
        <v>-770.29100000000005</v>
      </c>
      <c r="G582" s="15">
        <f t="shared" si="19"/>
        <v>1.9994564261318835</v>
      </c>
      <c r="H582" s="15">
        <f t="shared" si="20"/>
        <v>992.99976150049349</v>
      </c>
      <c r="I582" s="15"/>
      <c r="J582" s="15"/>
    </row>
    <row r="583" spans="3:10" x14ac:dyDescent="0.15">
      <c r="C583" s="13">
        <v>570</v>
      </c>
      <c r="D583" s="15">
        <v>6374.0330000000004</v>
      </c>
      <c r="E583" s="15">
        <v>-68919.167000000001</v>
      </c>
      <c r="F583" s="15">
        <v>-772.24099999999999</v>
      </c>
      <c r="G583" s="15">
        <f t="shared" si="19"/>
        <v>2.0006299008058099</v>
      </c>
      <c r="H583" s="15">
        <f t="shared" si="20"/>
        <v>995.00039140129934</v>
      </c>
      <c r="I583" s="15"/>
      <c r="J583" s="15"/>
    </row>
    <row r="584" spans="3:10" x14ac:dyDescent="0.15">
      <c r="C584" s="13">
        <v>571</v>
      </c>
      <c r="D584" s="15">
        <v>6373.6350000000002</v>
      </c>
      <c r="E584" s="15">
        <v>-68919.370999999999</v>
      </c>
      <c r="F584" s="15">
        <v>-774.19</v>
      </c>
      <c r="G584" s="15">
        <f t="shared" si="19"/>
        <v>1.9996552202816176</v>
      </c>
      <c r="H584" s="15">
        <f t="shared" si="20"/>
        <v>997.00004662158096</v>
      </c>
      <c r="I584" s="15"/>
      <c r="J584" s="15"/>
    </row>
    <row r="585" spans="3:10" x14ac:dyDescent="0.15">
      <c r="C585" s="13">
        <v>572</v>
      </c>
      <c r="D585" s="15">
        <v>6373.2389999999996</v>
      </c>
      <c r="E585" s="15">
        <v>-68919.576000000001</v>
      </c>
      <c r="F585" s="15">
        <v>-776.14</v>
      </c>
      <c r="G585" s="15">
        <f t="shared" si="19"/>
        <v>2.0003352219068073</v>
      </c>
      <c r="H585" s="15">
        <f t="shared" si="20"/>
        <v>999.00038184348773</v>
      </c>
      <c r="I585" s="15"/>
      <c r="J585" s="15"/>
    </row>
    <row r="586" spans="3:10" x14ac:dyDescent="0.15">
      <c r="C586" s="13">
        <v>573</v>
      </c>
      <c r="D586" s="15">
        <v>6372.8469999999998</v>
      </c>
      <c r="E586" s="15">
        <v>-68919.78</v>
      </c>
      <c r="F586" s="15">
        <v>-778.09</v>
      </c>
      <c r="G586" s="15">
        <f t="shared" si="19"/>
        <v>1.9994449229721698</v>
      </c>
      <c r="H586" s="15">
        <f t="shared" si="20"/>
        <v>1000.9998267664599</v>
      </c>
      <c r="I586" s="15"/>
      <c r="J586" s="15"/>
    </row>
    <row r="587" spans="3:10" x14ac:dyDescent="0.15">
      <c r="C587" s="13">
        <v>574</v>
      </c>
      <c r="D587" s="15">
        <v>6372.4530000000004</v>
      </c>
      <c r="E587" s="15">
        <v>-68919.982000000004</v>
      </c>
      <c r="F587" s="15">
        <v>-780.04100000000005</v>
      </c>
      <c r="G587" s="15">
        <f t="shared" si="19"/>
        <v>2.0006101569275008</v>
      </c>
      <c r="H587" s="15">
        <f t="shared" si="20"/>
        <v>1003.0004369233874</v>
      </c>
      <c r="I587" s="15"/>
      <c r="J587" s="15"/>
    </row>
    <row r="588" spans="3:10" x14ac:dyDescent="0.15">
      <c r="C588" s="13">
        <v>575</v>
      </c>
      <c r="D588" s="15">
        <v>6372.0590000000002</v>
      </c>
      <c r="E588" s="15">
        <v>-68920.184999999998</v>
      </c>
      <c r="F588" s="15">
        <v>-781.99099999999999</v>
      </c>
      <c r="G588" s="15">
        <f t="shared" si="19"/>
        <v>1.9997362326060673</v>
      </c>
      <c r="H588" s="15">
        <f t="shared" si="20"/>
        <v>1005.0001731559935</v>
      </c>
      <c r="I588" s="15"/>
      <c r="J588" s="15"/>
    </row>
    <row r="589" spans="3:10" x14ac:dyDescent="0.15">
      <c r="C589" s="13">
        <v>576</v>
      </c>
      <c r="D589" s="15">
        <v>6371.6639999999998</v>
      </c>
      <c r="E589" s="15">
        <v>-68920.388000000006</v>
      </c>
      <c r="F589" s="15">
        <v>-783.94100000000003</v>
      </c>
      <c r="G589" s="15">
        <f t="shared" si="19"/>
        <v>1.9999334988954058</v>
      </c>
      <c r="H589" s="15">
        <f t="shared" si="20"/>
        <v>1007.0001066548889</v>
      </c>
      <c r="I589" s="15"/>
      <c r="J589" s="15"/>
    </row>
    <row r="590" spans="3:10" x14ac:dyDescent="0.15">
      <c r="C590" s="13">
        <v>577</v>
      </c>
      <c r="D590" s="15">
        <v>6371.2709999999997</v>
      </c>
      <c r="E590" s="15">
        <v>-68920.59</v>
      </c>
      <c r="F590" s="15">
        <v>-785.89099999999996</v>
      </c>
      <c r="G590" s="15">
        <f t="shared" si="19"/>
        <v>1.9994381710860194</v>
      </c>
      <c r="H590" s="15">
        <f t="shared" si="20"/>
        <v>1008.9995448259749</v>
      </c>
      <c r="I590" s="15"/>
      <c r="J590" s="15"/>
    </row>
    <row r="591" spans="3:10" x14ac:dyDescent="0.15">
      <c r="C591" s="13">
        <v>578</v>
      </c>
      <c r="D591" s="15">
        <v>6370.875</v>
      </c>
      <c r="E591" s="15">
        <v>-68920.792000000001</v>
      </c>
      <c r="F591" s="15">
        <v>-787.84199999999998</v>
      </c>
      <c r="G591" s="15">
        <f t="shared" si="19"/>
        <v>2.0010049974954587</v>
      </c>
      <c r="H591" s="15">
        <f t="shared" si="20"/>
        <v>1011.0005498234704</v>
      </c>
      <c r="I591" s="15"/>
      <c r="J591" s="15"/>
    </row>
    <row r="592" spans="3:10" x14ac:dyDescent="0.15">
      <c r="C592" s="13">
        <v>579</v>
      </c>
      <c r="D592" s="15">
        <v>6370.48</v>
      </c>
      <c r="E592" s="15">
        <v>-68920.994000000006</v>
      </c>
      <c r="F592" s="15">
        <v>-789.79200000000003</v>
      </c>
      <c r="G592" s="15">
        <f t="shared" ref="G592:G655" si="22">SQRT((D592-D591)^2+(E592-E591)^2+(F592-F591)^2)</f>
        <v>1.9998322429650068</v>
      </c>
      <c r="H592" s="15">
        <f t="shared" ref="H592:H655" si="23">H591+G592</f>
        <v>1013.0003820664353</v>
      </c>
      <c r="I592" s="15"/>
      <c r="J592" s="15"/>
    </row>
    <row r="593" spans="3:10" x14ac:dyDescent="0.15">
      <c r="C593" s="13">
        <v>580</v>
      </c>
      <c r="D593" s="15">
        <v>6370.0860000000002</v>
      </c>
      <c r="E593" s="15">
        <v>-68921.194000000003</v>
      </c>
      <c r="F593" s="15">
        <v>-791.74199999999996</v>
      </c>
      <c r="G593" s="15">
        <f t="shared" si="22"/>
        <v>1.9994339198878357</v>
      </c>
      <c r="H593" s="15">
        <f t="shared" si="23"/>
        <v>1014.9998159863231</v>
      </c>
      <c r="I593" s="15"/>
      <c r="J593" s="15"/>
    </row>
    <row r="594" spans="3:10" x14ac:dyDescent="0.15">
      <c r="C594" s="13">
        <v>581</v>
      </c>
      <c r="D594" s="15">
        <v>6369.6940000000004</v>
      </c>
      <c r="E594" s="15">
        <v>-68921.395999999993</v>
      </c>
      <c r="F594" s="15">
        <v>-793.69299999999998</v>
      </c>
      <c r="G594" s="15">
        <f t="shared" si="22"/>
        <v>2.0002172382008903</v>
      </c>
      <c r="H594" s="15">
        <f t="shared" si="23"/>
        <v>1017.000033224524</v>
      </c>
      <c r="I594" s="15"/>
      <c r="J594" s="15"/>
    </row>
    <row r="595" spans="3:10" x14ac:dyDescent="0.15">
      <c r="C595" s="13">
        <v>582</v>
      </c>
      <c r="D595" s="15">
        <v>6369.3010000000004</v>
      </c>
      <c r="E595" s="15">
        <v>-68921.597999999998</v>
      </c>
      <c r="F595" s="15">
        <v>-795.64300000000003</v>
      </c>
      <c r="G595" s="15">
        <f t="shared" si="22"/>
        <v>1.9994381710876004</v>
      </c>
      <c r="H595" s="15">
        <f t="shared" si="23"/>
        <v>1018.9994713956116</v>
      </c>
      <c r="I595" s="15"/>
      <c r="J595" s="15"/>
    </row>
    <row r="596" spans="3:10" x14ac:dyDescent="0.15">
      <c r="C596" s="13">
        <v>583</v>
      </c>
      <c r="D596" s="15">
        <v>6368.9089999999997</v>
      </c>
      <c r="E596" s="15">
        <v>-68921.798999999999</v>
      </c>
      <c r="F596" s="15">
        <v>-797.59400000000005</v>
      </c>
      <c r="G596" s="15">
        <f t="shared" si="22"/>
        <v>2.0001164966073941</v>
      </c>
      <c r="H596" s="15">
        <f t="shared" si="23"/>
        <v>1020.999587892219</v>
      </c>
      <c r="I596" s="15"/>
      <c r="J596" s="15"/>
    </row>
    <row r="597" spans="3:10" x14ac:dyDescent="0.15">
      <c r="C597" s="13">
        <v>584</v>
      </c>
      <c r="D597" s="15">
        <v>6368.5159999999996</v>
      </c>
      <c r="E597" s="15">
        <v>-68922.001999999993</v>
      </c>
      <c r="F597" s="15">
        <v>-799.54499999999996</v>
      </c>
      <c r="G597" s="15">
        <f t="shared" si="22"/>
        <v>2.0005146837744667</v>
      </c>
      <c r="H597" s="15">
        <f t="shared" si="23"/>
        <v>1023.0001025759934</v>
      </c>
      <c r="I597" s="15"/>
      <c r="J597" s="15"/>
    </row>
    <row r="598" spans="3:10" x14ac:dyDescent="0.15">
      <c r="C598" s="13">
        <v>585</v>
      </c>
      <c r="D598" s="15">
        <v>6368.1239999999998</v>
      </c>
      <c r="E598" s="15">
        <v>-68922.203999999998</v>
      </c>
      <c r="F598" s="15">
        <v>-801.49599999999998</v>
      </c>
      <c r="G598" s="15">
        <f t="shared" si="22"/>
        <v>2.0002172382023602</v>
      </c>
      <c r="H598" s="15">
        <f t="shared" si="23"/>
        <v>1025.0003198141958</v>
      </c>
      <c r="I598" s="15"/>
      <c r="J598" s="15"/>
    </row>
    <row r="599" spans="3:10" x14ac:dyDescent="0.15">
      <c r="C599" s="13">
        <v>586</v>
      </c>
      <c r="D599" s="15">
        <v>6367.73</v>
      </c>
      <c r="E599" s="15">
        <v>-68922.406000000003</v>
      </c>
      <c r="F599" s="15">
        <v>-803.44600000000003</v>
      </c>
      <c r="G599" s="15">
        <f t="shared" si="22"/>
        <v>1.9996349666882425</v>
      </c>
      <c r="H599" s="15">
        <f t="shared" si="23"/>
        <v>1026.9999547808841</v>
      </c>
      <c r="I599" s="15"/>
      <c r="J599" s="15"/>
    </row>
    <row r="600" spans="3:10" x14ac:dyDescent="0.15">
      <c r="C600" s="13">
        <v>587</v>
      </c>
      <c r="D600" s="15">
        <v>6367.3389999999999</v>
      </c>
      <c r="E600" s="15">
        <v>-68922.608999999997</v>
      </c>
      <c r="F600" s="15">
        <v>-805.39700000000005</v>
      </c>
      <c r="G600" s="15">
        <f t="shared" si="22"/>
        <v>2.0001227462326852</v>
      </c>
      <c r="H600" s="15">
        <f t="shared" si="23"/>
        <v>1029.0000775271167</v>
      </c>
      <c r="I600" s="15">
        <v>1029</v>
      </c>
      <c r="J600" s="15">
        <f>(I600-H599)/(H600-H599)*(F600-F599)+F599</f>
        <v>-805.39692437693895</v>
      </c>
    </row>
    <row r="601" spans="3:10" x14ac:dyDescent="0.15">
      <c r="C601" s="13">
        <v>588</v>
      </c>
      <c r="D601" s="15">
        <v>6366.9449999999997</v>
      </c>
      <c r="E601" s="15">
        <v>-68922.812000000005</v>
      </c>
      <c r="F601" s="15">
        <v>-807.34699999999998</v>
      </c>
      <c r="G601" s="15">
        <f>SQRT((D601-D600)^2+(E601-E600)^2+(F601-F600)^2)</f>
        <v>1.9997362326075445</v>
      </c>
      <c r="H601" s="15">
        <f>H600+G601</f>
        <v>1030.9998137597242</v>
      </c>
      <c r="I601" s="15"/>
      <c r="J601" s="15"/>
    </row>
    <row r="602" spans="3:10" x14ac:dyDescent="0.15">
      <c r="C602" s="13">
        <v>589</v>
      </c>
      <c r="D602" s="15">
        <v>6366.5519999999997</v>
      </c>
      <c r="E602" s="15">
        <v>-68923.014999999999</v>
      </c>
      <c r="F602" s="15">
        <v>-809.298</v>
      </c>
      <c r="G602" s="15">
        <f t="shared" si="22"/>
        <v>2.0005146837745773</v>
      </c>
      <c r="H602" s="15">
        <f t="shared" si="23"/>
        <v>1033.0003284434988</v>
      </c>
      <c r="I602" s="15"/>
      <c r="J602" s="15"/>
    </row>
    <row r="603" spans="3:10" x14ac:dyDescent="0.15">
      <c r="C603" s="13">
        <v>590</v>
      </c>
      <c r="D603" s="15">
        <v>6366.1580000000004</v>
      </c>
      <c r="E603" s="15">
        <v>-68923.218999999997</v>
      </c>
      <c r="F603" s="15">
        <v>-811.24800000000005</v>
      </c>
      <c r="G603" s="15">
        <f t="shared" si="22"/>
        <v>1.9998379934381658</v>
      </c>
      <c r="H603" s="15">
        <f t="shared" si="23"/>
        <v>1035.000166436937</v>
      </c>
      <c r="I603" s="15"/>
      <c r="J603" s="15"/>
    </row>
    <row r="604" spans="3:10" x14ac:dyDescent="0.15">
      <c r="C604" s="13">
        <v>591</v>
      </c>
      <c r="D604" s="15">
        <v>6365.7640000000001</v>
      </c>
      <c r="E604" s="15">
        <v>-68923.422999999995</v>
      </c>
      <c r="F604" s="15">
        <v>-813.19799999999998</v>
      </c>
      <c r="G604" s="15">
        <f t="shared" si="22"/>
        <v>1.999837993438234</v>
      </c>
      <c r="H604" s="15">
        <f t="shared" si="23"/>
        <v>1037.0000044303752</v>
      </c>
      <c r="I604" s="15"/>
      <c r="J604" s="15"/>
    </row>
    <row r="605" spans="3:10" x14ac:dyDescent="0.15">
      <c r="C605" s="13">
        <v>592</v>
      </c>
      <c r="D605" s="15">
        <v>6365.3720000000003</v>
      </c>
      <c r="E605" s="15">
        <v>-68923.629000000001</v>
      </c>
      <c r="F605" s="15">
        <v>-815.14800000000002</v>
      </c>
      <c r="G605" s="15">
        <f t="shared" si="22"/>
        <v>1.9996499693702252</v>
      </c>
      <c r="H605" s="15">
        <f t="shared" si="23"/>
        <v>1038.9996543997454</v>
      </c>
      <c r="I605" s="15"/>
      <c r="J605" s="15"/>
    </row>
    <row r="606" spans="3:10" x14ac:dyDescent="0.15">
      <c r="C606" s="13">
        <v>593</v>
      </c>
      <c r="D606" s="15">
        <v>6364.9790000000003</v>
      </c>
      <c r="E606" s="15">
        <v>-68923.835000000006</v>
      </c>
      <c r="F606" s="15">
        <v>-817.09799999999996</v>
      </c>
      <c r="G606" s="15">
        <f t="shared" si="22"/>
        <v>1.9998462440902949</v>
      </c>
      <c r="H606" s="15">
        <f t="shared" si="23"/>
        <v>1040.9995006438357</v>
      </c>
      <c r="I606" s="15"/>
      <c r="J606" s="15"/>
    </row>
    <row r="607" spans="3:10" x14ac:dyDescent="0.15">
      <c r="C607" s="13">
        <v>594</v>
      </c>
      <c r="D607" s="15">
        <v>6364.5860000000002</v>
      </c>
      <c r="E607" s="15">
        <v>-68924.039999999994</v>
      </c>
      <c r="F607" s="15">
        <v>-819.04899999999998</v>
      </c>
      <c r="G607" s="15">
        <f t="shared" si="22"/>
        <v>2.000718620894717</v>
      </c>
      <c r="H607" s="15">
        <f t="shared" si="23"/>
        <v>1043.0002192647305</v>
      </c>
      <c r="I607" s="15"/>
      <c r="J607" s="15"/>
    </row>
    <row r="608" spans="3:10" x14ac:dyDescent="0.15">
      <c r="C608" s="13">
        <v>595</v>
      </c>
      <c r="D608" s="15">
        <v>6364.192</v>
      </c>
      <c r="E608" s="15">
        <v>-68924.247000000003</v>
      </c>
      <c r="F608" s="15">
        <v>-820.99900000000002</v>
      </c>
      <c r="G608" s="15">
        <f t="shared" si="22"/>
        <v>2.0001462446541916</v>
      </c>
      <c r="H608" s="15">
        <f t="shared" si="23"/>
        <v>1045.0003655093847</v>
      </c>
      <c r="I608" s="15"/>
      <c r="J608" s="15"/>
    </row>
    <row r="609" spans="3:10" x14ac:dyDescent="0.15">
      <c r="C609" s="13">
        <v>596</v>
      </c>
      <c r="D609" s="15">
        <v>6363.7979999999998</v>
      </c>
      <c r="E609" s="15">
        <v>-68924.453999999998</v>
      </c>
      <c r="F609" s="15">
        <v>-822.94799999999998</v>
      </c>
      <c r="G609" s="15">
        <f t="shared" si="22"/>
        <v>1.9991713283252861</v>
      </c>
      <c r="H609" s="15">
        <f t="shared" si="23"/>
        <v>1046.9995368377099</v>
      </c>
      <c r="I609" s="15"/>
      <c r="J609" s="15"/>
    </row>
    <row r="610" spans="3:10" x14ac:dyDescent="0.15">
      <c r="C610" s="13">
        <v>597</v>
      </c>
      <c r="D610" s="15">
        <v>6363.4040000000005</v>
      </c>
      <c r="E610" s="15">
        <v>-68924.660999999993</v>
      </c>
      <c r="F610" s="15">
        <v>-824.89800000000002</v>
      </c>
      <c r="G610" s="15">
        <f t="shared" si="22"/>
        <v>2.0001462446525062</v>
      </c>
      <c r="H610" s="15">
        <f t="shared" si="23"/>
        <v>1048.9996830823625</v>
      </c>
      <c r="I610" s="15"/>
      <c r="J610" s="15"/>
    </row>
    <row r="611" spans="3:10" x14ac:dyDescent="0.15">
      <c r="C611" s="13">
        <v>598</v>
      </c>
      <c r="D611" s="15">
        <v>6363.01</v>
      </c>
      <c r="E611" s="15">
        <v>-68924.869000000006</v>
      </c>
      <c r="F611" s="15">
        <v>-826.84799999999996</v>
      </c>
      <c r="G611" s="15">
        <f t="shared" si="22"/>
        <v>2.0002499843783119</v>
      </c>
      <c r="H611" s="15">
        <f t="shared" si="23"/>
        <v>1050.9999330667408</v>
      </c>
      <c r="I611" s="15"/>
      <c r="J611" s="15"/>
    </row>
    <row r="612" spans="3:10" x14ac:dyDescent="0.15">
      <c r="C612" s="13">
        <v>599</v>
      </c>
      <c r="D612" s="15">
        <v>6362.6149999999998</v>
      </c>
      <c r="E612" s="15">
        <v>-68925.077000000005</v>
      </c>
      <c r="F612" s="15">
        <v>-828.798</v>
      </c>
      <c r="G612" s="15">
        <f t="shared" si="22"/>
        <v>2.0004472000030367</v>
      </c>
      <c r="H612" s="15">
        <f t="shared" si="23"/>
        <v>1053.0003802667438</v>
      </c>
      <c r="I612" s="15"/>
      <c r="J612" s="15"/>
    </row>
    <row r="613" spans="3:10" x14ac:dyDescent="0.15">
      <c r="C613" s="13">
        <v>600</v>
      </c>
      <c r="D613" s="15">
        <v>6362.2209999999995</v>
      </c>
      <c r="E613" s="15">
        <v>-68925.285999999993</v>
      </c>
      <c r="F613" s="15">
        <v>-830.74699999999996</v>
      </c>
      <c r="G613" s="15">
        <f t="shared" si="22"/>
        <v>1.9993794037138117</v>
      </c>
      <c r="H613" s="15">
        <f t="shared" si="23"/>
        <v>1054.9997596704577</v>
      </c>
      <c r="I613" s="15"/>
      <c r="J613" s="15"/>
    </row>
    <row r="614" spans="3:10" x14ac:dyDescent="0.15">
      <c r="C614" s="13">
        <v>601</v>
      </c>
      <c r="D614" s="15">
        <v>6361.8280000000004</v>
      </c>
      <c r="E614" s="15">
        <v>-68925.495999999999</v>
      </c>
      <c r="F614" s="15">
        <v>-832.697</v>
      </c>
      <c r="G614" s="15">
        <f t="shared" si="22"/>
        <v>2.0002622328090323</v>
      </c>
      <c r="H614" s="15">
        <f t="shared" si="23"/>
        <v>1057.0000219032668</v>
      </c>
      <c r="I614" s="15"/>
      <c r="J614" s="15"/>
    </row>
    <row r="615" spans="3:10" x14ac:dyDescent="0.15">
      <c r="C615" s="13">
        <v>602</v>
      </c>
      <c r="D615" s="15">
        <v>6361.433</v>
      </c>
      <c r="E615" s="15">
        <v>-68925.706999999995</v>
      </c>
      <c r="F615" s="15">
        <v>-834.64599999999996</v>
      </c>
      <c r="G615" s="15">
        <f t="shared" si="22"/>
        <v>1.9997867386294854</v>
      </c>
      <c r="H615" s="15">
        <f t="shared" si="23"/>
        <v>1058.9998086418962</v>
      </c>
      <c r="I615" s="15"/>
      <c r="J615" s="15"/>
    </row>
    <row r="616" spans="3:10" x14ac:dyDescent="0.15">
      <c r="C616" s="13">
        <v>603</v>
      </c>
      <c r="D616" s="15">
        <v>6361.0389999999998</v>
      </c>
      <c r="E616" s="15">
        <v>-68925.918000000005</v>
      </c>
      <c r="F616" s="15">
        <v>-836.596</v>
      </c>
      <c r="G616" s="15">
        <f t="shared" si="22"/>
        <v>2.0005641704291026</v>
      </c>
      <c r="H616" s="15">
        <f t="shared" si="23"/>
        <v>1061.0003728123252</v>
      </c>
      <c r="I616" s="15"/>
      <c r="J616" s="15"/>
    </row>
    <row r="617" spans="3:10" x14ac:dyDescent="0.15">
      <c r="C617" s="13">
        <v>604</v>
      </c>
      <c r="D617" s="15">
        <v>6360.6440000000002</v>
      </c>
      <c r="E617" s="15">
        <v>-68926.13</v>
      </c>
      <c r="F617" s="15">
        <v>-838.54499999999996</v>
      </c>
      <c r="G617" s="15">
        <f t="shared" si="22"/>
        <v>1.999892497110596</v>
      </c>
      <c r="H617" s="15">
        <f t="shared" si="23"/>
        <v>1063.0002653094357</v>
      </c>
      <c r="I617" s="15"/>
      <c r="J617" s="15"/>
    </row>
    <row r="618" spans="3:10" x14ac:dyDescent="0.15">
      <c r="C618" s="13">
        <v>605</v>
      </c>
      <c r="D618" s="15">
        <v>6360.2479999999996</v>
      </c>
      <c r="E618" s="15">
        <v>-68926.341</v>
      </c>
      <c r="F618" s="15">
        <v>-840.49400000000003</v>
      </c>
      <c r="G618" s="15">
        <f t="shared" si="22"/>
        <v>1.9999844999396768</v>
      </c>
      <c r="H618" s="15">
        <f t="shared" si="23"/>
        <v>1065.0002498093754</v>
      </c>
      <c r="I618" s="15"/>
      <c r="J618" s="15"/>
    </row>
    <row r="619" spans="3:10" x14ac:dyDescent="0.15">
      <c r="C619" s="13">
        <v>606</v>
      </c>
      <c r="D619" s="15">
        <v>6359.8530000000001</v>
      </c>
      <c r="E619" s="15">
        <v>-68926.553</v>
      </c>
      <c r="F619" s="15">
        <v>-842.44299999999998</v>
      </c>
      <c r="G619" s="15">
        <f t="shared" si="22"/>
        <v>1.999892497110596</v>
      </c>
      <c r="H619" s="15">
        <f t="shared" si="23"/>
        <v>1067.0001423064859</v>
      </c>
      <c r="I619" s="15"/>
      <c r="J619" s="15"/>
    </row>
    <row r="620" spans="3:10" x14ac:dyDescent="0.15">
      <c r="C620" s="13">
        <v>607</v>
      </c>
      <c r="D620" s="15">
        <v>6359.4560000000001</v>
      </c>
      <c r="E620" s="15">
        <v>-68926.763000000006</v>
      </c>
      <c r="F620" s="15">
        <v>-844.39200000000005</v>
      </c>
      <c r="G620" s="15">
        <f t="shared" si="22"/>
        <v>2.0000774984992225</v>
      </c>
      <c r="H620" s="15">
        <f t="shared" si="23"/>
        <v>1069.0002198049851</v>
      </c>
      <c r="I620" s="15"/>
      <c r="J620" s="15"/>
    </row>
    <row r="621" spans="3:10" x14ac:dyDescent="0.15">
      <c r="C621" s="13">
        <v>608</v>
      </c>
      <c r="D621" s="15">
        <v>6359.0590000000002</v>
      </c>
      <c r="E621" s="15">
        <v>-68926.974000000002</v>
      </c>
      <c r="F621" s="15">
        <v>-846.34100000000001</v>
      </c>
      <c r="G621" s="15">
        <f t="shared" si="22"/>
        <v>2.0001827416508617</v>
      </c>
      <c r="H621" s="15">
        <f t="shared" si="23"/>
        <v>1071.000402546636</v>
      </c>
      <c r="I621" s="15"/>
      <c r="J621" s="15"/>
    </row>
    <row r="622" spans="3:10" x14ac:dyDescent="0.15">
      <c r="C622" s="13">
        <v>609</v>
      </c>
      <c r="D622" s="15">
        <v>6358.6620000000003</v>
      </c>
      <c r="E622" s="15">
        <v>-68927.183999999994</v>
      </c>
      <c r="F622" s="15">
        <v>-848.28899999999999</v>
      </c>
      <c r="G622" s="15">
        <f t="shared" si="22"/>
        <v>1.999103048868778</v>
      </c>
      <c r="H622" s="15">
        <f t="shared" si="23"/>
        <v>1072.9995055955048</v>
      </c>
      <c r="I622" s="15"/>
      <c r="J622" s="15"/>
    </row>
    <row r="623" spans="3:10" x14ac:dyDescent="0.15">
      <c r="C623" s="13">
        <v>610</v>
      </c>
      <c r="D623" s="15">
        <v>6358.2650000000003</v>
      </c>
      <c r="E623" s="15">
        <v>-68927.395000000004</v>
      </c>
      <c r="F623" s="15">
        <v>-850.23800000000006</v>
      </c>
      <c r="G623" s="15">
        <f t="shared" si="22"/>
        <v>2.0001827416525071</v>
      </c>
      <c r="H623" s="15">
        <f t="shared" si="23"/>
        <v>1074.9996883371573</v>
      </c>
      <c r="I623" s="15"/>
      <c r="J623" s="15"/>
    </row>
    <row r="624" spans="3:10" x14ac:dyDescent="0.15">
      <c r="C624" s="13">
        <v>611</v>
      </c>
      <c r="D624" s="15">
        <v>6357.866</v>
      </c>
      <c r="E624" s="15">
        <v>-68927.604999999996</v>
      </c>
      <c r="F624" s="15">
        <v>-852.18700000000001</v>
      </c>
      <c r="G624" s="15">
        <f t="shared" si="22"/>
        <v>2.0004754434875416</v>
      </c>
      <c r="H624" s="15">
        <f t="shared" si="23"/>
        <v>1077.0001637806449</v>
      </c>
      <c r="I624" s="15"/>
      <c r="J624" s="15"/>
    </row>
    <row r="625" spans="3:10" x14ac:dyDescent="0.15">
      <c r="C625" s="13">
        <v>612</v>
      </c>
      <c r="D625" s="15">
        <v>6357.4679999999998</v>
      </c>
      <c r="E625" s="15">
        <v>-68927.816000000006</v>
      </c>
      <c r="F625" s="15">
        <v>-854.13499999999999</v>
      </c>
      <c r="G625" s="15">
        <f t="shared" si="22"/>
        <v>1.9994071621369049</v>
      </c>
      <c r="H625" s="15">
        <f t="shared" si="23"/>
        <v>1078.9995709427819</v>
      </c>
      <c r="I625" s="15"/>
      <c r="J625" s="15"/>
    </row>
    <row r="626" spans="3:10" x14ac:dyDescent="0.15">
      <c r="C626" s="13">
        <v>613</v>
      </c>
      <c r="D626" s="15">
        <v>6357.0690000000004</v>
      </c>
      <c r="E626" s="15">
        <v>-68928.024999999994</v>
      </c>
      <c r="F626" s="15">
        <v>-856.08399999999995</v>
      </c>
      <c r="G626" s="15">
        <f t="shared" si="22"/>
        <v>2.0003707156410688</v>
      </c>
      <c r="H626" s="15">
        <f t="shared" si="23"/>
        <v>1080.999941658423</v>
      </c>
      <c r="I626" s="15"/>
      <c r="J626" s="15"/>
    </row>
    <row r="627" spans="3:10" x14ac:dyDescent="0.15">
      <c r="C627" s="13">
        <v>614</v>
      </c>
      <c r="D627" s="15">
        <v>6356.6689999999999</v>
      </c>
      <c r="E627" s="15">
        <v>-68928.235000000001</v>
      </c>
      <c r="F627" s="15">
        <v>-858.03200000000004</v>
      </c>
      <c r="G627" s="15">
        <f t="shared" si="22"/>
        <v>1.9997009776472801</v>
      </c>
      <c r="H627" s="15">
        <f t="shared" si="23"/>
        <v>1082.9996426360703</v>
      </c>
      <c r="I627" s="15">
        <v>1082.55</v>
      </c>
      <c r="J627" s="15">
        <f>(I627-H626)/(H627-H626)*(F627-F626)+F626</f>
        <v>-857.59398258396834</v>
      </c>
    </row>
    <row r="628" spans="3:10" x14ac:dyDescent="0.15">
      <c r="C628" s="13">
        <v>615</v>
      </c>
      <c r="D628" s="15">
        <v>6356.6350000000002</v>
      </c>
      <c r="E628" s="15">
        <v>-68928.252999999997</v>
      </c>
      <c r="F628" s="15">
        <v>-858.19799999999998</v>
      </c>
      <c r="G628" s="15">
        <f t="shared" si="22"/>
        <v>0.17039953051527579</v>
      </c>
      <c r="H628" s="15">
        <f t="shared" si="23"/>
        <v>1083.1700421665855</v>
      </c>
      <c r="I628" s="15"/>
      <c r="J628" s="15"/>
    </row>
    <row r="629" spans="3:10" x14ac:dyDescent="0.15">
      <c r="C629" s="13">
        <v>616</v>
      </c>
      <c r="D629" s="15">
        <v>6356.268</v>
      </c>
      <c r="E629" s="15">
        <v>-68928.445000000007</v>
      </c>
      <c r="F629" s="15">
        <v>-859.98099999999999</v>
      </c>
      <c r="G629" s="15">
        <f t="shared" si="22"/>
        <v>1.8304758944067083</v>
      </c>
      <c r="H629" s="15">
        <f t="shared" si="23"/>
        <v>1085.0005180609921</v>
      </c>
      <c r="I629" s="15"/>
      <c r="J629" s="15"/>
    </row>
    <row r="630" spans="3:10" x14ac:dyDescent="0.15">
      <c r="C630" s="13">
        <v>617</v>
      </c>
      <c r="D630" s="15">
        <v>6355.8670000000002</v>
      </c>
      <c r="E630" s="15">
        <v>-68928.654999999999</v>
      </c>
      <c r="F630" s="15">
        <v>-861.92899999999997</v>
      </c>
      <c r="G630" s="15">
        <f t="shared" si="22"/>
        <v>1.9999012475610809</v>
      </c>
      <c r="H630" s="15">
        <f t="shared" si="23"/>
        <v>1087.0004193085533</v>
      </c>
      <c r="I630" s="15"/>
      <c r="J630" s="15"/>
    </row>
    <row r="631" spans="3:10" x14ac:dyDescent="0.15">
      <c r="C631" s="13">
        <v>618</v>
      </c>
      <c r="D631" s="15">
        <v>6355.4650000000001</v>
      </c>
      <c r="E631" s="15">
        <v>-68928.862999999998</v>
      </c>
      <c r="F631" s="15">
        <v>-863.87699999999995</v>
      </c>
      <c r="G631" s="15">
        <f t="shared" si="22"/>
        <v>1.9998929971374522</v>
      </c>
      <c r="H631" s="15">
        <f t="shared" si="23"/>
        <v>1089.0003123056908</v>
      </c>
      <c r="I631" s="15"/>
      <c r="J631" s="15"/>
    </row>
    <row r="632" spans="3:10" x14ac:dyDescent="0.15">
      <c r="C632" s="13">
        <v>619</v>
      </c>
      <c r="D632" s="15">
        <v>6355.0640000000003</v>
      </c>
      <c r="E632" s="15">
        <v>-68929.072</v>
      </c>
      <c r="F632" s="15">
        <v>-865.82500000000005</v>
      </c>
      <c r="G632" s="15">
        <f t="shared" si="22"/>
        <v>1.9997964896462099</v>
      </c>
      <c r="H632" s="15">
        <f t="shared" si="23"/>
        <v>1091.0001087953372</v>
      </c>
      <c r="I632" s="15"/>
      <c r="J632" s="15"/>
    </row>
    <row r="633" spans="3:10" x14ac:dyDescent="0.15">
      <c r="C633" s="13">
        <v>620</v>
      </c>
      <c r="D633" s="15">
        <v>6354.6610000000001</v>
      </c>
      <c r="E633" s="15">
        <v>-68929.279999999999</v>
      </c>
      <c r="F633" s="15">
        <v>-867.77300000000002</v>
      </c>
      <c r="G633" s="15">
        <f t="shared" si="22"/>
        <v>2.0000942477792356</v>
      </c>
      <c r="H633" s="15">
        <f t="shared" si="23"/>
        <v>1093.0002030431165</v>
      </c>
      <c r="I633" s="15"/>
      <c r="J633" s="15"/>
    </row>
    <row r="634" spans="3:10" x14ac:dyDescent="0.15">
      <c r="C634" s="13">
        <v>621</v>
      </c>
      <c r="D634" s="15">
        <v>6354.2579999999998</v>
      </c>
      <c r="E634" s="15">
        <v>-68929.486000000004</v>
      </c>
      <c r="F634" s="15">
        <v>-869.721</v>
      </c>
      <c r="G634" s="15">
        <f t="shared" si="22"/>
        <v>1.9998872468222852</v>
      </c>
      <c r="H634" s="15">
        <f t="shared" si="23"/>
        <v>1095.0000902899387</v>
      </c>
      <c r="I634" s="15"/>
      <c r="J634" s="15"/>
    </row>
    <row r="635" spans="3:10" x14ac:dyDescent="0.15">
      <c r="C635" s="13">
        <v>622</v>
      </c>
      <c r="D635" s="15">
        <v>6353.8559999999998</v>
      </c>
      <c r="E635" s="15">
        <v>-68929.694000000003</v>
      </c>
      <c r="F635" s="15">
        <v>-871.66899999999998</v>
      </c>
      <c r="G635" s="15">
        <f t="shared" si="22"/>
        <v>1.9998929971374522</v>
      </c>
      <c r="H635" s="15">
        <f t="shared" si="23"/>
        <v>1096.9999832870762</v>
      </c>
      <c r="I635" s="15"/>
      <c r="J635" s="15"/>
    </row>
    <row r="636" spans="3:10" x14ac:dyDescent="0.15">
      <c r="C636" s="13">
        <v>623</v>
      </c>
      <c r="D636" s="15">
        <v>6353.4530000000004</v>
      </c>
      <c r="E636" s="15">
        <v>-68929.899999999994</v>
      </c>
      <c r="F636" s="15">
        <v>-873.61699999999996</v>
      </c>
      <c r="G636" s="15">
        <f t="shared" si="22"/>
        <v>1.999887246820603</v>
      </c>
      <c r="H636" s="15">
        <f t="shared" si="23"/>
        <v>1098.9998705338969</v>
      </c>
      <c r="I636" s="15"/>
      <c r="J636" s="15"/>
    </row>
    <row r="637" spans="3:10" x14ac:dyDescent="0.15">
      <c r="C637" s="13">
        <v>624</v>
      </c>
      <c r="D637" s="15">
        <v>6353.05</v>
      </c>
      <c r="E637" s="15">
        <v>-68930.106</v>
      </c>
      <c r="F637" s="15">
        <v>-875.56500000000005</v>
      </c>
      <c r="G637" s="15">
        <f t="shared" si="22"/>
        <v>1.999887246822396</v>
      </c>
      <c r="H637" s="15">
        <f t="shared" si="23"/>
        <v>1100.9997577807194</v>
      </c>
      <c r="I637" s="15"/>
      <c r="J637" s="15"/>
    </row>
    <row r="638" spans="3:10" x14ac:dyDescent="0.15">
      <c r="C638" s="13">
        <v>625</v>
      </c>
      <c r="D638" s="15">
        <v>6352.6480000000001</v>
      </c>
      <c r="E638" s="15">
        <v>-68930.31</v>
      </c>
      <c r="F638" s="15">
        <v>-877.51400000000001</v>
      </c>
      <c r="G638" s="15">
        <f t="shared" si="22"/>
        <v>2.0004551981984018</v>
      </c>
      <c r="H638" s="15">
        <f t="shared" si="23"/>
        <v>1103.0002129789177</v>
      </c>
      <c r="I638" s="15"/>
      <c r="J638" s="15"/>
    </row>
    <row r="639" spans="3:10" x14ac:dyDescent="0.15">
      <c r="C639" s="13">
        <v>626</v>
      </c>
      <c r="D639" s="15">
        <v>6352.2439999999997</v>
      </c>
      <c r="E639" s="15">
        <v>-68930.514999999999</v>
      </c>
      <c r="F639" s="15">
        <v>-879.46199999999999</v>
      </c>
      <c r="G639" s="15">
        <f t="shared" si="22"/>
        <v>1.9999862499529839</v>
      </c>
      <c r="H639" s="15">
        <f t="shared" si="23"/>
        <v>1105.0001992288708</v>
      </c>
      <c r="I639" s="15"/>
      <c r="J639" s="15"/>
    </row>
    <row r="640" spans="3:10" x14ac:dyDescent="0.15">
      <c r="C640" s="13">
        <v>627</v>
      </c>
      <c r="D640" s="15">
        <v>6351.8410000000003</v>
      </c>
      <c r="E640" s="15">
        <v>-68930.718999999997</v>
      </c>
      <c r="F640" s="15">
        <v>-881.41</v>
      </c>
      <c r="G640" s="15">
        <f t="shared" si="22"/>
        <v>1.9996822247543558</v>
      </c>
      <c r="H640" s="15">
        <f t="shared" si="23"/>
        <v>1106.9998814536252</v>
      </c>
      <c r="I640" s="15"/>
      <c r="J640" s="15"/>
    </row>
    <row r="641" spans="3:10" x14ac:dyDescent="0.15">
      <c r="C641" s="13">
        <v>628</v>
      </c>
      <c r="D641" s="15">
        <v>6351.4380000000001</v>
      </c>
      <c r="E641" s="15">
        <v>-68930.922999999995</v>
      </c>
      <c r="F641" s="15">
        <v>-883.35900000000004</v>
      </c>
      <c r="G641" s="15">
        <f t="shared" si="22"/>
        <v>2.0006563922871949</v>
      </c>
      <c r="H641" s="15">
        <f t="shared" si="23"/>
        <v>1109.0005378459125</v>
      </c>
      <c r="I641" s="15"/>
      <c r="J641" s="15"/>
    </row>
    <row r="642" spans="3:10" x14ac:dyDescent="0.15">
      <c r="C642" s="13">
        <v>629</v>
      </c>
      <c r="D642" s="15">
        <v>6351.0349999999999</v>
      </c>
      <c r="E642" s="15">
        <v>-68931.126000000004</v>
      </c>
      <c r="F642" s="15">
        <v>-885.30700000000002</v>
      </c>
      <c r="G642" s="15">
        <f t="shared" si="22"/>
        <v>1.9995804559966113</v>
      </c>
      <c r="H642" s="15">
        <f t="shared" si="23"/>
        <v>1111.0001183019092</v>
      </c>
      <c r="I642" s="15"/>
      <c r="J642" s="15"/>
    </row>
    <row r="643" spans="3:10" x14ac:dyDescent="0.15">
      <c r="C643" s="13">
        <v>630</v>
      </c>
      <c r="D643" s="15">
        <v>6350.63</v>
      </c>
      <c r="E643" s="15">
        <v>-68931.328999999998</v>
      </c>
      <c r="F643" s="15">
        <v>-887.255</v>
      </c>
      <c r="G643" s="15">
        <f t="shared" si="22"/>
        <v>1.9999844999392624</v>
      </c>
      <c r="H643" s="15">
        <f t="shared" si="23"/>
        <v>1113.0001028018485</v>
      </c>
      <c r="I643" s="15"/>
      <c r="J643" s="15"/>
    </row>
    <row r="644" spans="3:10" x14ac:dyDescent="0.15">
      <c r="C644" s="13">
        <v>631</v>
      </c>
      <c r="D644" s="15">
        <v>6350.2269999999999</v>
      </c>
      <c r="E644" s="15">
        <v>-68931.531000000003</v>
      </c>
      <c r="F644" s="15">
        <v>-889.20299999999997</v>
      </c>
      <c r="G644" s="15">
        <f t="shared" si="22"/>
        <v>1.9994791821877131</v>
      </c>
      <c r="H644" s="15">
        <f t="shared" si="23"/>
        <v>1114.9995819840362</v>
      </c>
      <c r="I644" s="15"/>
      <c r="J644" s="15"/>
    </row>
    <row r="645" spans="3:10" x14ac:dyDescent="0.15">
      <c r="C645" s="13">
        <v>632</v>
      </c>
      <c r="D645" s="15">
        <v>6349.8270000000002</v>
      </c>
      <c r="E645" s="15">
        <v>-68931.736000000004</v>
      </c>
      <c r="F645" s="15">
        <v>-891.15200000000004</v>
      </c>
      <c r="G645" s="15">
        <f t="shared" si="22"/>
        <v>2.00015649387759</v>
      </c>
      <c r="H645" s="15">
        <f t="shared" si="23"/>
        <v>1116.9997384779138</v>
      </c>
      <c r="I645" s="15"/>
      <c r="J645" s="15"/>
    </row>
    <row r="646" spans="3:10" x14ac:dyDescent="0.15">
      <c r="C646" s="13">
        <v>633</v>
      </c>
      <c r="D646" s="15">
        <v>6349.4269999999997</v>
      </c>
      <c r="E646" s="15">
        <v>-68931.94</v>
      </c>
      <c r="F646" s="15">
        <v>-893.101</v>
      </c>
      <c r="G646" s="15">
        <f t="shared" si="22"/>
        <v>2.0000542492641062</v>
      </c>
      <c r="H646" s="15">
        <f t="shared" si="23"/>
        <v>1118.9997927271779</v>
      </c>
      <c r="I646" s="15"/>
      <c r="J646" s="15"/>
    </row>
    <row r="647" spans="3:10" x14ac:dyDescent="0.15">
      <c r="C647" s="13">
        <v>634</v>
      </c>
      <c r="D647" s="15">
        <v>6349.027</v>
      </c>
      <c r="E647" s="15">
        <v>-68932.145999999993</v>
      </c>
      <c r="F647" s="15">
        <v>-895.05</v>
      </c>
      <c r="G647" s="15">
        <f t="shared" si="22"/>
        <v>2.0002592331984976</v>
      </c>
      <c r="H647" s="15">
        <f t="shared" si="23"/>
        <v>1121.0000519603764</v>
      </c>
      <c r="I647" s="15"/>
      <c r="J647" s="15"/>
    </row>
    <row r="648" spans="3:10" x14ac:dyDescent="0.15">
      <c r="C648" s="13">
        <v>635</v>
      </c>
      <c r="D648" s="15">
        <v>6348.6279999999997</v>
      </c>
      <c r="E648" s="15">
        <v>-68932.351999999999</v>
      </c>
      <c r="F648" s="15">
        <v>-896.99900000000002</v>
      </c>
      <c r="G648" s="15">
        <f t="shared" si="22"/>
        <v>2.0000594991156748</v>
      </c>
      <c r="H648" s="15">
        <f t="shared" si="23"/>
        <v>1123.000111459492</v>
      </c>
      <c r="I648" s="15"/>
      <c r="J648" s="15"/>
    </row>
    <row r="649" spans="3:10" x14ac:dyDescent="0.15">
      <c r="C649" s="13">
        <v>636</v>
      </c>
      <c r="D649" s="15">
        <v>6348.2290000000003</v>
      </c>
      <c r="E649" s="15">
        <v>-68932.558999999994</v>
      </c>
      <c r="F649" s="15">
        <v>-898.94799999999998</v>
      </c>
      <c r="G649" s="15">
        <f t="shared" si="22"/>
        <v>2.0001627433779614</v>
      </c>
      <c r="H649" s="15">
        <f t="shared" si="23"/>
        <v>1125.0002742028701</v>
      </c>
      <c r="I649" s="15"/>
      <c r="J649" s="15"/>
    </row>
    <row r="650" spans="3:10" x14ac:dyDescent="0.15">
      <c r="C650" s="13">
        <v>637</v>
      </c>
      <c r="D650" s="15">
        <v>6347.8310000000001</v>
      </c>
      <c r="E650" s="15">
        <v>-68932.767000000007</v>
      </c>
      <c r="F650" s="15">
        <v>-900.89700000000005</v>
      </c>
      <c r="G650" s="15">
        <f t="shared" si="22"/>
        <v>2.0000672488708724</v>
      </c>
      <c r="H650" s="15">
        <f t="shared" si="23"/>
        <v>1127.000341451741</v>
      </c>
      <c r="I650" s="15"/>
      <c r="J650" s="15"/>
    </row>
    <row r="651" spans="3:10" x14ac:dyDescent="0.15">
      <c r="C651" s="13">
        <v>638</v>
      </c>
      <c r="D651" s="15">
        <v>6347.4319999999998</v>
      </c>
      <c r="E651" s="15">
        <v>-68932.975999999995</v>
      </c>
      <c r="F651" s="15">
        <v>-902.84500000000003</v>
      </c>
      <c r="G651" s="15">
        <f t="shared" si="22"/>
        <v>1.9993964089182463</v>
      </c>
      <c r="H651" s="15">
        <f t="shared" si="23"/>
        <v>1128.9997378606593</v>
      </c>
      <c r="I651" s="15"/>
      <c r="J651" s="15"/>
    </row>
    <row r="652" spans="3:10" x14ac:dyDescent="0.15">
      <c r="C652" s="13">
        <v>639</v>
      </c>
      <c r="D652" s="15">
        <v>6347.0320000000002</v>
      </c>
      <c r="E652" s="15">
        <v>-68933.183999999994</v>
      </c>
      <c r="F652" s="15">
        <v>-904.79399999999998</v>
      </c>
      <c r="G652" s="15">
        <f t="shared" si="22"/>
        <v>2.000466195665151</v>
      </c>
      <c r="H652" s="15">
        <f t="shared" si="23"/>
        <v>1131.0002040563245</v>
      </c>
      <c r="I652" s="15"/>
      <c r="J652" s="15"/>
    </row>
    <row r="653" spans="3:10" x14ac:dyDescent="0.15">
      <c r="C653" s="13">
        <v>640</v>
      </c>
      <c r="D653" s="15">
        <v>6346.6360000000004</v>
      </c>
      <c r="E653" s="15">
        <v>-68933.395999999993</v>
      </c>
      <c r="F653" s="15">
        <v>-906.74300000000005</v>
      </c>
      <c r="G653" s="15">
        <f t="shared" si="22"/>
        <v>2.000090247963791</v>
      </c>
      <c r="H653" s="15">
        <f t="shared" si="23"/>
        <v>1133.0002943042882</v>
      </c>
      <c r="I653" s="15"/>
      <c r="J653" s="15"/>
    </row>
    <row r="654" spans="3:10" x14ac:dyDescent="0.15">
      <c r="C654" s="13">
        <v>641</v>
      </c>
      <c r="D654" s="15">
        <v>6346.24</v>
      </c>
      <c r="E654" s="15">
        <v>-68933.608999999997</v>
      </c>
      <c r="F654" s="15">
        <v>-908.69200000000001</v>
      </c>
      <c r="G654" s="15">
        <f t="shared" si="22"/>
        <v>2.0001964903483285</v>
      </c>
      <c r="H654" s="15">
        <f t="shared" si="23"/>
        <v>1135.0004907946366</v>
      </c>
      <c r="I654" s="15"/>
      <c r="J654" s="15"/>
    </row>
    <row r="655" spans="3:10" x14ac:dyDescent="0.15">
      <c r="C655" s="13">
        <v>642</v>
      </c>
      <c r="D655" s="15">
        <v>6345.8459999999995</v>
      </c>
      <c r="E655" s="15">
        <v>-68933.824999999997</v>
      </c>
      <c r="F655" s="15">
        <v>-910.64</v>
      </c>
      <c r="G655" s="15">
        <f t="shared" si="22"/>
        <v>1.9991488188727353</v>
      </c>
      <c r="H655" s="15">
        <f t="shared" si="23"/>
        <v>1136.9996396135093</v>
      </c>
      <c r="I655" s="15"/>
      <c r="J655" s="15"/>
    </row>
    <row r="656" spans="3:10" x14ac:dyDescent="0.15">
      <c r="C656" s="13">
        <v>643</v>
      </c>
      <c r="D656" s="15">
        <v>6345.4539999999997</v>
      </c>
      <c r="E656" s="15">
        <v>-68934.043000000005</v>
      </c>
      <c r="F656" s="15">
        <v>-912.58900000000006</v>
      </c>
      <c r="G656" s="15">
        <f t="shared" ref="G656:G720" si="24">SQRT((D656-D655)^2+(E656-E655)^2+(F656-F655)^2)</f>
        <v>1.9999472493052497</v>
      </c>
      <c r="H656" s="15">
        <f t="shared" ref="H656:H720" si="25">H655+G656</f>
        <v>1138.9995868628146</v>
      </c>
      <c r="I656" s="15"/>
      <c r="J656" s="15"/>
    </row>
    <row r="657" spans="3:10" x14ac:dyDescent="0.15">
      <c r="C657" s="13">
        <v>644</v>
      </c>
      <c r="D657" s="15">
        <v>6345.0680000000002</v>
      </c>
      <c r="E657" s="15">
        <v>-68934.264999999999</v>
      </c>
      <c r="F657" s="15">
        <v>-914.53899999999999</v>
      </c>
      <c r="G657" s="15">
        <f t="shared" si="24"/>
        <v>2.0001949904938829</v>
      </c>
      <c r="H657" s="15">
        <f t="shared" si="25"/>
        <v>1140.9997818533084</v>
      </c>
      <c r="I657" s="15"/>
      <c r="J657" s="15"/>
    </row>
    <row r="658" spans="3:10" x14ac:dyDescent="0.15">
      <c r="C658" s="13">
        <v>645</v>
      </c>
      <c r="D658" s="15">
        <v>6344.6869999999999</v>
      </c>
      <c r="E658" s="15">
        <v>-68934.489000000001</v>
      </c>
      <c r="F658" s="15">
        <v>-916.49</v>
      </c>
      <c r="G658" s="15">
        <f t="shared" si="24"/>
        <v>2.0004344528129909</v>
      </c>
      <c r="H658" s="15">
        <f t="shared" si="25"/>
        <v>1143.0002163061213</v>
      </c>
      <c r="I658" s="15">
        <v>1141.55</v>
      </c>
      <c r="J658" s="15">
        <f>(I658-H657)/(H658-H657)*(F658-F657)+F657</f>
        <v>-915.07562123379535</v>
      </c>
    </row>
    <row r="659" spans="3:10" x14ac:dyDescent="0.15">
      <c r="C659" s="13">
        <v>646</v>
      </c>
      <c r="D659" s="15">
        <v>6344.3109999999997</v>
      </c>
      <c r="E659" s="15">
        <v>-68934.713000000003</v>
      </c>
      <c r="F659" s="15">
        <v>-918.44100000000003</v>
      </c>
      <c r="G659" s="15">
        <f t="shared" si="24"/>
        <v>1.9994881845115076</v>
      </c>
      <c r="H659" s="15">
        <f t="shared" si="25"/>
        <v>1144.9997044906329</v>
      </c>
      <c r="I659" s="15"/>
      <c r="J659" s="15"/>
    </row>
    <row r="660" spans="3:10" x14ac:dyDescent="0.15">
      <c r="C660" s="13">
        <v>647</v>
      </c>
      <c r="D660" s="15">
        <v>6343.9369999999999</v>
      </c>
      <c r="E660" s="15">
        <v>-68934.933000000005</v>
      </c>
      <c r="F660" s="15">
        <v>-920.39400000000001</v>
      </c>
      <c r="G660" s="15">
        <f t="shared" si="24"/>
        <v>2.0006211535421343</v>
      </c>
      <c r="H660" s="15">
        <f t="shared" si="25"/>
        <v>1147.0003256441751</v>
      </c>
      <c r="I660" s="15"/>
      <c r="J660" s="15"/>
    </row>
    <row r="661" spans="3:10" x14ac:dyDescent="0.15">
      <c r="C661" s="13">
        <v>648</v>
      </c>
      <c r="D661" s="15">
        <v>6343.5609999999997</v>
      </c>
      <c r="E661" s="15">
        <v>-68935.142999999996</v>
      </c>
      <c r="F661" s="15">
        <v>-922.34699999999998</v>
      </c>
      <c r="G661" s="15">
        <f t="shared" si="24"/>
        <v>1.9999212484487061</v>
      </c>
      <c r="H661" s="15">
        <f t="shared" si="25"/>
        <v>1149.0002468926239</v>
      </c>
      <c r="I661" s="15"/>
      <c r="J661" s="15"/>
    </row>
    <row r="662" spans="3:10" x14ac:dyDescent="0.15">
      <c r="C662" s="13">
        <v>649</v>
      </c>
      <c r="D662" s="15">
        <v>6343.1790000000001</v>
      </c>
      <c r="E662" s="15">
        <v>-68935.338000000003</v>
      </c>
      <c r="F662" s="15">
        <v>-924.3</v>
      </c>
      <c r="G662" s="15">
        <f t="shared" si="24"/>
        <v>1.9995394469733085</v>
      </c>
      <c r="H662" s="15">
        <f t="shared" si="25"/>
        <v>1150.9997863395972</v>
      </c>
      <c r="I662" s="15"/>
      <c r="J662" s="15"/>
    </row>
    <row r="663" spans="3:10" x14ac:dyDescent="0.15">
      <c r="C663" s="13">
        <v>650</v>
      </c>
      <c r="D663" s="15">
        <v>6342.7889999999998</v>
      </c>
      <c r="E663" s="15">
        <v>-68935.519</v>
      </c>
      <c r="F663" s="15">
        <v>-926.25300000000004</v>
      </c>
      <c r="G663" s="15">
        <f t="shared" si="24"/>
        <v>1.9997674864842319</v>
      </c>
      <c r="H663" s="15">
        <f t="shared" si="25"/>
        <v>1152.9995538260814</v>
      </c>
      <c r="I663" s="15">
        <v>1152.05</v>
      </c>
      <c r="J663" s="15">
        <f>(I663-H662)/(H663-H662)*(F663-F662)+F662</f>
        <v>-925.32565287846171</v>
      </c>
    </row>
    <row r="664" spans="3:10" x14ac:dyDescent="0.15">
      <c r="C664" s="13">
        <v>651</v>
      </c>
      <c r="D664" s="15">
        <v>6342.3879999999999</v>
      </c>
      <c r="E664" s="15">
        <v>-68935.686000000002</v>
      </c>
      <c r="F664" s="15">
        <v>-928.20600000000002</v>
      </c>
      <c r="G664" s="15">
        <f t="shared" si="24"/>
        <v>2.0007246187319732</v>
      </c>
      <c r="H664" s="15">
        <f t="shared" si="25"/>
        <v>1155.0002784448134</v>
      </c>
      <c r="I664" s="15"/>
      <c r="J664" s="15"/>
    </row>
    <row r="665" spans="3:10" x14ac:dyDescent="0.15">
      <c r="C665" s="13">
        <v>652</v>
      </c>
      <c r="D665" s="15">
        <v>6341.9740000000002</v>
      </c>
      <c r="E665" s="15">
        <v>-68935.843999999997</v>
      </c>
      <c r="F665" s="15">
        <v>-930.15599999999995</v>
      </c>
      <c r="G665" s="15">
        <f t="shared" si="24"/>
        <v>1.9997149796904083</v>
      </c>
      <c r="H665" s="15">
        <f t="shared" si="25"/>
        <v>1156.9999934245038</v>
      </c>
      <c r="I665" s="15"/>
      <c r="J665" s="15"/>
    </row>
    <row r="666" spans="3:10" x14ac:dyDescent="0.15">
      <c r="C666" s="13">
        <v>653</v>
      </c>
      <c r="D666" s="15">
        <v>6341.5479999999998</v>
      </c>
      <c r="E666" s="15">
        <v>-68935.997000000003</v>
      </c>
      <c r="F666" s="15">
        <v>-932.10400000000004</v>
      </c>
      <c r="G666" s="15">
        <f t="shared" si="24"/>
        <v>1.9998972473610825</v>
      </c>
      <c r="H666" s="15">
        <f t="shared" si="25"/>
        <v>1158.9998906718649</v>
      </c>
      <c r="I666" s="15"/>
      <c r="J666" s="15"/>
    </row>
    <row r="667" spans="3:10" x14ac:dyDescent="0.15">
      <c r="C667" s="13">
        <v>654</v>
      </c>
      <c r="D667" s="15">
        <v>6341.1210000000001</v>
      </c>
      <c r="E667" s="15">
        <v>-68936.157999999996</v>
      </c>
      <c r="F667" s="15">
        <v>-934.05100000000004</v>
      </c>
      <c r="G667" s="15">
        <f t="shared" si="24"/>
        <v>1.9997647361620849</v>
      </c>
      <c r="H667" s="15">
        <f t="shared" si="25"/>
        <v>1160.9996554080269</v>
      </c>
      <c r="I667" s="15"/>
      <c r="J667" s="15"/>
    </row>
    <row r="668" spans="3:10" x14ac:dyDescent="0.15">
      <c r="C668" s="13">
        <v>655</v>
      </c>
      <c r="D668" s="15">
        <v>6340.692</v>
      </c>
      <c r="E668" s="15">
        <v>-68936.316999999995</v>
      </c>
      <c r="F668" s="15">
        <v>-935.99800000000005</v>
      </c>
      <c r="G668" s="15">
        <f t="shared" si="24"/>
        <v>2.0000327497318575</v>
      </c>
      <c r="H668" s="15">
        <f t="shared" si="25"/>
        <v>1162.9996881577588</v>
      </c>
      <c r="I668" s="15"/>
      <c r="J668" s="15"/>
    </row>
    <row r="669" spans="3:10" x14ac:dyDescent="0.15">
      <c r="C669" s="13">
        <v>656</v>
      </c>
      <c r="D669" s="15">
        <v>6340.26</v>
      </c>
      <c r="E669" s="15">
        <v>-68936.478000000003</v>
      </c>
      <c r="F669" s="15">
        <v>-937.94500000000005</v>
      </c>
      <c r="G669" s="15">
        <f t="shared" si="24"/>
        <v>2.0008383243036381</v>
      </c>
      <c r="H669" s="15">
        <f t="shared" si="25"/>
        <v>1165.0005264820625</v>
      </c>
      <c r="I669" s="15"/>
      <c r="J669" s="15"/>
    </row>
    <row r="670" spans="3:10" x14ac:dyDescent="0.15">
      <c r="C670" s="13">
        <v>657</v>
      </c>
      <c r="D670" s="15">
        <v>6339.83</v>
      </c>
      <c r="E670" s="15">
        <v>-68936.649000000005</v>
      </c>
      <c r="F670" s="15">
        <v>-939.89</v>
      </c>
      <c r="G670" s="15">
        <f t="shared" si="24"/>
        <v>1.9992913744626417</v>
      </c>
      <c r="H670" s="15">
        <f t="shared" si="25"/>
        <v>1166.9998178565252</v>
      </c>
      <c r="I670" s="15"/>
      <c r="J670" s="15"/>
    </row>
    <row r="671" spans="3:10" x14ac:dyDescent="0.15">
      <c r="C671" s="13">
        <v>658</v>
      </c>
      <c r="D671" s="15">
        <v>6339.4059999999999</v>
      </c>
      <c r="E671" s="15">
        <v>-68936.827999999994</v>
      </c>
      <c r="F671" s="15">
        <v>-941.83699999999999</v>
      </c>
      <c r="G671" s="15">
        <f t="shared" si="24"/>
        <v>2.0006563922863205</v>
      </c>
      <c r="H671" s="15">
        <f t="shared" si="25"/>
        <v>1169.0004742488115</v>
      </c>
      <c r="I671" s="15"/>
      <c r="J671" s="15"/>
    </row>
    <row r="672" spans="3:10" x14ac:dyDescent="0.15">
      <c r="C672" s="13">
        <v>659</v>
      </c>
      <c r="D672" s="15">
        <v>6338.9859999999999</v>
      </c>
      <c r="E672" s="15">
        <v>-68937.017000000007</v>
      </c>
      <c r="F672" s="15">
        <v>-943.78300000000002</v>
      </c>
      <c r="G672" s="15">
        <f t="shared" si="24"/>
        <v>1.9997592355093881</v>
      </c>
      <c r="H672" s="15">
        <f t="shared" si="25"/>
        <v>1171.0002334843209</v>
      </c>
      <c r="I672" s="15"/>
      <c r="J672" s="15"/>
    </row>
    <row r="673" spans="3:10" x14ac:dyDescent="0.15">
      <c r="C673" s="13">
        <v>660</v>
      </c>
      <c r="D673" s="15">
        <v>6338.5720000000001</v>
      </c>
      <c r="E673" s="15">
        <v>-68937.214999999997</v>
      </c>
      <c r="F673" s="15">
        <v>-945.72900000000004</v>
      </c>
      <c r="G673" s="15">
        <f t="shared" si="24"/>
        <v>1.9993789035587299</v>
      </c>
      <c r="H673" s="15">
        <f t="shared" si="25"/>
        <v>1172.9996123878796</v>
      </c>
      <c r="I673" s="15"/>
      <c r="J673" s="15"/>
    </row>
    <row r="674" spans="3:10" x14ac:dyDescent="0.15">
      <c r="C674" s="13">
        <v>661</v>
      </c>
      <c r="D674" s="15">
        <v>6338.1620000000003</v>
      </c>
      <c r="E674" s="15">
        <v>-68937.42</v>
      </c>
      <c r="F674" s="15">
        <v>-947.67600000000004</v>
      </c>
      <c r="G674" s="15">
        <f t="shared" si="24"/>
        <v>2.0002334863711804</v>
      </c>
      <c r="H674" s="15">
        <f t="shared" si="25"/>
        <v>1174.9998458742507</v>
      </c>
      <c r="I674" s="15"/>
      <c r="J674" s="15"/>
    </row>
    <row r="675" spans="3:10" x14ac:dyDescent="0.15">
      <c r="C675" s="13">
        <v>662</v>
      </c>
      <c r="D675" s="15">
        <v>6337.7610000000004</v>
      </c>
      <c r="E675" s="15">
        <v>-68937.631999999998</v>
      </c>
      <c r="F675" s="15">
        <v>-949.62400000000002</v>
      </c>
      <c r="G675" s="15">
        <f t="shared" si="24"/>
        <v>2.0001122468500592</v>
      </c>
      <c r="H675" s="15">
        <f t="shared" si="25"/>
        <v>1176.9999581211007</v>
      </c>
      <c r="I675" s="15"/>
      <c r="J675" s="15"/>
    </row>
    <row r="676" spans="3:10" x14ac:dyDescent="0.15">
      <c r="C676" s="13">
        <v>663</v>
      </c>
      <c r="D676" s="15">
        <v>6337.3680000000004</v>
      </c>
      <c r="E676" s="15">
        <v>-68937.853000000003</v>
      </c>
      <c r="F676" s="15">
        <v>-951.57299999999998</v>
      </c>
      <c r="G676" s="15">
        <f t="shared" si="24"/>
        <v>2.0004726941405777</v>
      </c>
      <c r="H676" s="15">
        <f t="shared" si="25"/>
        <v>1179.0004308152413</v>
      </c>
      <c r="I676" s="15"/>
      <c r="J676" s="15"/>
    </row>
    <row r="677" spans="3:10" x14ac:dyDescent="0.15">
      <c r="C677" s="13">
        <v>664</v>
      </c>
      <c r="D677" s="15">
        <v>6336.9840000000004</v>
      </c>
      <c r="E677" s="15">
        <v>-68938.076000000001</v>
      </c>
      <c r="F677" s="15">
        <v>-953.52300000000002</v>
      </c>
      <c r="G677" s="15">
        <f t="shared" si="24"/>
        <v>1.9999212484493878</v>
      </c>
      <c r="H677" s="15">
        <f t="shared" si="25"/>
        <v>1181.0003520636908</v>
      </c>
      <c r="I677" s="15">
        <v>1180</v>
      </c>
      <c r="J677" s="15">
        <f>(I677-H676)/(H677-H676)*(F677-F676)+F676</f>
        <v>-952.54761833149212</v>
      </c>
    </row>
    <row r="678" spans="3:10" x14ac:dyDescent="0.15">
      <c r="C678" s="13"/>
      <c r="D678" s="15"/>
      <c r="E678" s="15"/>
      <c r="F678" s="15"/>
      <c r="G678" s="15"/>
      <c r="H678" s="15"/>
      <c r="I678" s="15">
        <v>1180.05</v>
      </c>
      <c r="J678" s="15">
        <v>-952.5963702511367</v>
      </c>
    </row>
    <row r="679" spans="3:10" x14ac:dyDescent="0.15">
      <c r="C679" s="13">
        <v>665</v>
      </c>
      <c r="D679" s="15">
        <v>6336.6030000000001</v>
      </c>
      <c r="E679" s="15">
        <v>-68938.293000000005</v>
      </c>
      <c r="F679" s="15">
        <v>-955.47400000000005</v>
      </c>
      <c r="G679" s="15">
        <f>SQRT((D679-D677)^2+(E679-E677)^2+(F679-F677)^2)</f>
        <v>1.9996627215613492</v>
      </c>
      <c r="H679" s="15">
        <f>H677+G679</f>
        <v>1183.0000147852522</v>
      </c>
      <c r="I679" s="15"/>
      <c r="J679" s="15"/>
    </row>
    <row r="680" spans="3:10" x14ac:dyDescent="0.15">
      <c r="C680" s="13">
        <v>666</v>
      </c>
      <c r="D680" s="15">
        <v>6336.2160000000003</v>
      </c>
      <c r="E680" s="15">
        <v>-68938.494000000006</v>
      </c>
      <c r="F680" s="15">
        <v>-957.42600000000004</v>
      </c>
      <c r="G680" s="15">
        <f t="shared" si="24"/>
        <v>2.0001184964896823</v>
      </c>
      <c r="H680" s="15">
        <f t="shared" si="25"/>
        <v>1185.0001332817419</v>
      </c>
      <c r="I680" s="15"/>
      <c r="J680" s="15"/>
    </row>
    <row r="681" spans="3:10" x14ac:dyDescent="0.15">
      <c r="C681" s="13">
        <v>667</v>
      </c>
      <c r="D681" s="15">
        <v>6335.8190000000004</v>
      </c>
      <c r="E681" s="15">
        <v>-68938.673999999999</v>
      </c>
      <c r="F681" s="15">
        <v>-959.37800000000004</v>
      </c>
      <c r="G681" s="15">
        <f t="shared" si="24"/>
        <v>2.0000782484686508</v>
      </c>
      <c r="H681" s="15">
        <f t="shared" si="25"/>
        <v>1187.0002115302107</v>
      </c>
      <c r="I681" s="15"/>
      <c r="J681" s="15"/>
    </row>
    <row r="682" spans="3:10" x14ac:dyDescent="0.15">
      <c r="C682" s="13">
        <v>668</v>
      </c>
      <c r="D682" s="15">
        <v>6335.4110000000001</v>
      </c>
      <c r="E682" s="15">
        <v>-68938.837</v>
      </c>
      <c r="F682" s="15">
        <v>-961.32899999999995</v>
      </c>
      <c r="G682" s="15">
        <f t="shared" si="24"/>
        <v>1.9998584949941045</v>
      </c>
      <c r="H682" s="15">
        <f t="shared" si="25"/>
        <v>1189.0000700252049</v>
      </c>
      <c r="I682" s="15"/>
      <c r="J682" s="15"/>
    </row>
    <row r="683" spans="3:10" x14ac:dyDescent="0.15">
      <c r="C683" s="13">
        <v>669</v>
      </c>
      <c r="D683" s="15">
        <v>6334.9949999999999</v>
      </c>
      <c r="E683" s="15">
        <v>-68938.991999999998</v>
      </c>
      <c r="F683" s="15">
        <v>-963.279</v>
      </c>
      <c r="G683" s="15">
        <f t="shared" si="24"/>
        <v>1.9998952472567046</v>
      </c>
      <c r="H683" s="15">
        <f t="shared" si="25"/>
        <v>1190.9999652724616</v>
      </c>
      <c r="I683" s="15"/>
      <c r="J683" s="15"/>
    </row>
    <row r="684" spans="3:10" x14ac:dyDescent="0.15">
      <c r="C684" s="13">
        <v>670</v>
      </c>
      <c r="D684" s="15">
        <v>6334.5709999999999</v>
      </c>
      <c r="E684" s="15">
        <v>-68939.146999999997</v>
      </c>
      <c r="F684" s="15">
        <v>-965.22799999999995</v>
      </c>
      <c r="G684" s="15">
        <f t="shared" si="24"/>
        <v>2.0006004098768568</v>
      </c>
      <c r="H684" s="15">
        <f t="shared" si="25"/>
        <v>1193.0005656823384</v>
      </c>
      <c r="I684" s="15"/>
      <c r="J684" s="15"/>
    </row>
    <row r="685" spans="3:10" x14ac:dyDescent="0.15">
      <c r="C685" s="13">
        <v>671</v>
      </c>
      <c r="D685" s="15">
        <v>6334.1469999999999</v>
      </c>
      <c r="E685" s="15">
        <v>-68939.308000000005</v>
      </c>
      <c r="F685" s="15">
        <v>-967.17499999999995</v>
      </c>
      <c r="G685" s="15">
        <f t="shared" si="24"/>
        <v>1.9991263091666704</v>
      </c>
      <c r="H685" s="15">
        <f t="shared" si="25"/>
        <v>1194.9996919915052</v>
      </c>
      <c r="I685" s="15"/>
      <c r="J685" s="15"/>
    </row>
    <row r="686" spans="3:10" x14ac:dyDescent="0.15">
      <c r="C686" s="13">
        <v>672</v>
      </c>
      <c r="D686" s="15">
        <v>6333.72</v>
      </c>
      <c r="E686" s="15">
        <v>-68939.471999999994</v>
      </c>
      <c r="F686" s="15">
        <v>-969.12199999999996</v>
      </c>
      <c r="G686" s="15">
        <f t="shared" si="24"/>
        <v>2.0000084999810319</v>
      </c>
      <c r="H686" s="15">
        <f t="shared" si="25"/>
        <v>1196.9997004914862</v>
      </c>
      <c r="I686" s="15"/>
      <c r="J686" s="15"/>
    </row>
    <row r="687" spans="3:10" x14ac:dyDescent="0.15">
      <c r="C687" s="13">
        <v>673</v>
      </c>
      <c r="D687" s="15">
        <v>6333.2939999999999</v>
      </c>
      <c r="E687" s="15">
        <v>-68939.645000000004</v>
      </c>
      <c r="F687" s="15">
        <v>-971.06899999999996</v>
      </c>
      <c r="G687" s="15">
        <f t="shared" si="24"/>
        <v>2.000553423431557</v>
      </c>
      <c r="H687" s="15">
        <f t="shared" si="25"/>
        <v>1199.0002539149177</v>
      </c>
      <c r="I687" s="15"/>
      <c r="J687" s="15"/>
    </row>
    <row r="688" spans="3:10" x14ac:dyDescent="0.15">
      <c r="C688" s="13">
        <v>674</v>
      </c>
      <c r="D688" s="15">
        <v>6332.8720000000003</v>
      </c>
      <c r="E688" s="15">
        <v>-68939.83</v>
      </c>
      <c r="F688" s="15">
        <v>-973.01499999999999</v>
      </c>
      <c r="G688" s="15">
        <f t="shared" si="24"/>
        <v>1.9998062406140449</v>
      </c>
      <c r="H688" s="15">
        <f t="shared" si="25"/>
        <v>1201.0000601555319</v>
      </c>
      <c r="I688" s="15"/>
      <c r="J688" s="15"/>
    </row>
    <row r="689" spans="3:10" x14ac:dyDescent="0.15">
      <c r="C689" s="13">
        <v>675</v>
      </c>
      <c r="D689" s="15">
        <v>6332.4560000000001</v>
      </c>
      <c r="E689" s="15">
        <v>-68940.028000000006</v>
      </c>
      <c r="F689" s="15">
        <v>-974.96100000000001</v>
      </c>
      <c r="G689" s="15">
        <f t="shared" si="24"/>
        <v>1.9997939893903596</v>
      </c>
      <c r="H689" s="15">
        <f t="shared" si="25"/>
        <v>1202.9998541449222</v>
      </c>
      <c r="I689" s="15"/>
      <c r="J689" s="15"/>
    </row>
    <row r="690" spans="3:10" x14ac:dyDescent="0.15">
      <c r="C690" s="13">
        <v>676</v>
      </c>
      <c r="D690" s="15">
        <v>6332.0469999999996</v>
      </c>
      <c r="E690" s="15">
        <v>-68940.237999999998</v>
      </c>
      <c r="F690" s="15">
        <v>-976.90800000000002</v>
      </c>
      <c r="G690" s="15">
        <f t="shared" si="24"/>
        <v>2.0005474250807067</v>
      </c>
      <c r="H690" s="15">
        <f t="shared" si="25"/>
        <v>1205.0004015700029</v>
      </c>
      <c r="I690" s="15"/>
      <c r="J690" s="15"/>
    </row>
    <row r="691" spans="3:10" x14ac:dyDescent="0.15">
      <c r="C691" s="13">
        <v>677</v>
      </c>
      <c r="D691" s="15">
        <v>6331.6480000000001</v>
      </c>
      <c r="E691" s="15">
        <v>-68940.456999999995</v>
      </c>
      <c r="F691" s="15">
        <v>-978.85500000000002</v>
      </c>
      <c r="G691" s="15">
        <f t="shared" si="24"/>
        <v>1.9994926856576358</v>
      </c>
      <c r="H691" s="15">
        <f t="shared" si="25"/>
        <v>1206.9998942556606</v>
      </c>
      <c r="I691" s="15"/>
      <c r="J691" s="15"/>
    </row>
    <row r="692" spans="3:10" x14ac:dyDescent="0.15">
      <c r="C692" s="13">
        <v>678</v>
      </c>
      <c r="D692" s="15">
        <v>6331.2619999999997</v>
      </c>
      <c r="E692" s="15">
        <v>-68940.682000000001</v>
      </c>
      <c r="F692" s="15">
        <v>-980.80499999999995</v>
      </c>
      <c r="G692" s="15">
        <f t="shared" si="24"/>
        <v>2.0005301797280337</v>
      </c>
      <c r="H692" s="15">
        <f t="shared" si="25"/>
        <v>1209.0004244353886</v>
      </c>
      <c r="I692" s="15"/>
      <c r="J692" s="15"/>
    </row>
    <row r="693" spans="3:10" x14ac:dyDescent="0.15">
      <c r="C693" s="13">
        <v>679</v>
      </c>
      <c r="D693" s="15">
        <v>6330.8810000000003</v>
      </c>
      <c r="E693" s="15">
        <v>-68940.903000000006</v>
      </c>
      <c r="F693" s="15">
        <v>-982.755</v>
      </c>
      <c r="G693" s="15">
        <f t="shared" si="24"/>
        <v>1.9991253087292791</v>
      </c>
      <c r="H693" s="15">
        <f t="shared" si="25"/>
        <v>1210.999549744118</v>
      </c>
      <c r="I693" s="15"/>
      <c r="J693" s="15"/>
    </row>
    <row r="694" spans="3:10" x14ac:dyDescent="0.15">
      <c r="C694" s="13">
        <v>680</v>
      </c>
      <c r="D694" s="15">
        <v>6330.4970000000003</v>
      </c>
      <c r="E694" s="15">
        <v>-68941.104000000007</v>
      </c>
      <c r="F694" s="15">
        <v>-984.70799999999997</v>
      </c>
      <c r="G694" s="15">
        <f t="shared" si="24"/>
        <v>2.0005164333242269</v>
      </c>
      <c r="H694" s="15">
        <f t="shared" si="25"/>
        <v>1213.0000661774422</v>
      </c>
      <c r="I694" s="15"/>
      <c r="J694" s="15"/>
    </row>
    <row r="695" spans="3:10" x14ac:dyDescent="0.15">
      <c r="C695" s="13">
        <v>681</v>
      </c>
      <c r="D695" s="15">
        <v>6330.0959999999995</v>
      </c>
      <c r="E695" s="15">
        <v>-68941.277000000002</v>
      </c>
      <c r="F695" s="15">
        <v>-986.66</v>
      </c>
      <c r="G695" s="15">
        <f t="shared" si="24"/>
        <v>2.0002584832963319</v>
      </c>
      <c r="H695" s="15">
        <f t="shared" si="25"/>
        <v>1215.0003246607387</v>
      </c>
      <c r="I695" s="15"/>
      <c r="J695" s="15"/>
    </row>
    <row r="696" spans="3:10" x14ac:dyDescent="0.15">
      <c r="C696" s="13">
        <v>682</v>
      </c>
      <c r="D696" s="15">
        <v>6329.6840000000002</v>
      </c>
      <c r="E696" s="15">
        <v>-68941.434999999998</v>
      </c>
      <c r="F696" s="15">
        <v>-988.61</v>
      </c>
      <c r="G696" s="15">
        <f t="shared" si="24"/>
        <v>1.9993018781560528</v>
      </c>
      <c r="H696" s="15">
        <f t="shared" si="25"/>
        <v>1216.9996265388947</v>
      </c>
      <c r="I696" s="15"/>
      <c r="J696" s="15"/>
    </row>
    <row r="697" spans="3:10" x14ac:dyDescent="0.15">
      <c r="C697" s="13">
        <v>683</v>
      </c>
      <c r="D697" s="15">
        <v>6329.2629999999999</v>
      </c>
      <c r="E697" s="15">
        <v>-68941.593999999997</v>
      </c>
      <c r="F697" s="15">
        <v>-990.55899999999997</v>
      </c>
      <c r="G697" s="15">
        <f t="shared" si="24"/>
        <v>2.0002807302976122</v>
      </c>
      <c r="H697" s="15">
        <f t="shared" si="25"/>
        <v>1218.9999072691924</v>
      </c>
      <c r="I697" s="15"/>
      <c r="J697" s="15"/>
    </row>
    <row r="698" spans="3:10" x14ac:dyDescent="0.15">
      <c r="C698" s="13">
        <v>684</v>
      </c>
      <c r="D698" s="15">
        <v>6328.84</v>
      </c>
      <c r="E698" s="15">
        <v>-68941.759000000005</v>
      </c>
      <c r="F698" s="15">
        <v>-992.50699999999995</v>
      </c>
      <c r="G698" s="15">
        <f t="shared" si="24"/>
        <v>2.000214488499275</v>
      </c>
      <c r="H698" s="15">
        <f t="shared" si="25"/>
        <v>1221.0001217576917</v>
      </c>
      <c r="I698" s="15"/>
      <c r="J698" s="15"/>
    </row>
    <row r="699" spans="3:10" x14ac:dyDescent="0.15">
      <c r="C699" s="13">
        <v>685</v>
      </c>
      <c r="D699" s="15">
        <v>6328.4170000000004</v>
      </c>
      <c r="E699" s="15">
        <v>-68941.937000000005</v>
      </c>
      <c r="F699" s="15">
        <v>-994.45299999999997</v>
      </c>
      <c r="G699" s="15">
        <f t="shared" si="24"/>
        <v>1.9993821545667227</v>
      </c>
      <c r="H699" s="15">
        <f t="shared" si="25"/>
        <v>1222.9995039122584</v>
      </c>
      <c r="I699" s="15"/>
      <c r="J699" s="15"/>
    </row>
    <row r="700" spans="3:10" x14ac:dyDescent="0.15">
      <c r="C700" s="13">
        <v>686</v>
      </c>
      <c r="D700" s="15">
        <v>6327.9979999999996</v>
      </c>
      <c r="E700" s="15">
        <v>-68942.126999999993</v>
      </c>
      <c r="F700" s="15">
        <v>-996.4</v>
      </c>
      <c r="G700" s="15">
        <f>SQRT((D700-D699)^2+(E700-E699)^2+(F700-F699)^2)</f>
        <v>2.0006174047018632</v>
      </c>
      <c r="H700" s="15">
        <f>H699+G700</f>
        <v>1225.0001213169603</v>
      </c>
      <c r="I700" s="15">
        <v>1223.95</v>
      </c>
      <c r="J700" s="15">
        <f>(I700-H699)/(H700-H699)*(F700-F699)+F699</f>
        <v>-995.37802238483152</v>
      </c>
    </row>
    <row r="701" spans="3:10" x14ac:dyDescent="0.15">
      <c r="C701" s="13">
        <v>687</v>
      </c>
      <c r="D701" s="15">
        <v>6327.5870000000004</v>
      </c>
      <c r="E701" s="15">
        <v>-68942.331000000006</v>
      </c>
      <c r="F701" s="15">
        <v>-998.346</v>
      </c>
      <c r="G701" s="15">
        <f t="shared" si="24"/>
        <v>1.9993631486061969</v>
      </c>
      <c r="H701" s="15">
        <f t="shared" si="25"/>
        <v>1226.9994844655664</v>
      </c>
      <c r="I701" s="15"/>
      <c r="J701" s="15"/>
    </row>
    <row r="702" spans="3:10" x14ac:dyDescent="0.15">
      <c r="C702" s="13">
        <v>688</v>
      </c>
      <c r="D702" s="15">
        <v>6327.1880000000001</v>
      </c>
      <c r="E702" s="15">
        <v>-68942.551000000007</v>
      </c>
      <c r="F702" s="15">
        <v>-1000.294</v>
      </c>
      <c r="G702" s="15">
        <f t="shared" si="24"/>
        <v>2.0005761670080706</v>
      </c>
      <c r="H702" s="15">
        <f t="shared" si="25"/>
        <v>1229.0000606325746</v>
      </c>
      <c r="I702" s="15"/>
      <c r="J702" s="15"/>
    </row>
    <row r="703" spans="3:10" x14ac:dyDescent="0.15">
      <c r="C703" s="13">
        <v>689</v>
      </c>
      <c r="D703" s="15">
        <v>6326.8019999999997</v>
      </c>
      <c r="E703" s="15">
        <v>-68942.778000000006</v>
      </c>
      <c r="F703" s="15">
        <v>-1002.2430000000001</v>
      </c>
      <c r="G703" s="15">
        <f t="shared" si="24"/>
        <v>1.9997814880631632</v>
      </c>
      <c r="H703" s="15">
        <f t="shared" si="25"/>
        <v>1230.9998421206378</v>
      </c>
      <c r="I703" s="15"/>
      <c r="J703" s="15"/>
    </row>
    <row r="704" spans="3:10" x14ac:dyDescent="0.15">
      <c r="C704" s="13">
        <v>690</v>
      </c>
      <c r="D704" s="15">
        <v>6326.42</v>
      </c>
      <c r="E704" s="15">
        <v>-68943</v>
      </c>
      <c r="F704" s="15">
        <v>-1004.194</v>
      </c>
      <c r="G704" s="15">
        <f t="shared" si="24"/>
        <v>2.0004022095560705</v>
      </c>
      <c r="H704" s="15">
        <f t="shared" si="25"/>
        <v>1233.0002443301939</v>
      </c>
      <c r="I704" s="15"/>
      <c r="J704" s="15"/>
    </row>
    <row r="705" spans="3:10" x14ac:dyDescent="0.15">
      <c r="C705" s="13">
        <v>691</v>
      </c>
      <c r="D705" s="15">
        <v>6326.0330000000004</v>
      </c>
      <c r="E705" s="15">
        <v>-68943.202999999994</v>
      </c>
      <c r="F705" s="15">
        <v>-1006.145</v>
      </c>
      <c r="G705" s="15">
        <f t="shared" si="24"/>
        <v>1.9993446426260419</v>
      </c>
      <c r="H705" s="15">
        <f t="shared" si="25"/>
        <v>1234.99958897282</v>
      </c>
      <c r="I705" s="15"/>
      <c r="J705" s="15"/>
    </row>
    <row r="706" spans="3:10" x14ac:dyDescent="0.15">
      <c r="C706" s="13">
        <v>692</v>
      </c>
      <c r="D706" s="15">
        <v>6325.6319999999996</v>
      </c>
      <c r="E706" s="15">
        <v>-68943.38</v>
      </c>
      <c r="F706" s="15">
        <v>-1008.097</v>
      </c>
      <c r="G706" s="15">
        <f t="shared" si="24"/>
        <v>2.0006084074611765</v>
      </c>
      <c r="H706" s="15">
        <f t="shared" si="25"/>
        <v>1237.0001973802812</v>
      </c>
      <c r="I706" s="15"/>
      <c r="J706" s="15"/>
    </row>
    <row r="707" spans="3:10" x14ac:dyDescent="0.15">
      <c r="C707" s="13">
        <v>693</v>
      </c>
      <c r="D707" s="15">
        <v>6325.2169999999996</v>
      </c>
      <c r="E707" s="15">
        <v>-68943.539999999994</v>
      </c>
      <c r="F707" s="15">
        <v>-1010.047</v>
      </c>
      <c r="G707" s="15">
        <f t="shared" si="24"/>
        <v>2.0000812483488284</v>
      </c>
      <c r="H707" s="15">
        <f t="shared" si="25"/>
        <v>1239.00027862863</v>
      </c>
      <c r="I707" s="15">
        <v>1237.95</v>
      </c>
      <c r="J707" s="15">
        <f>(I707-H706)/(H707-H706)*(F707-F706)+F706</f>
        <v>-1009.0230199354305</v>
      </c>
    </row>
    <row r="708" spans="3:10" x14ac:dyDescent="0.15">
      <c r="C708" s="13">
        <v>694</v>
      </c>
      <c r="D708" s="15">
        <v>6324.7939999999999</v>
      </c>
      <c r="E708" s="15">
        <v>-68943.703999999998</v>
      </c>
      <c r="F708" s="15">
        <v>-1011.995</v>
      </c>
      <c r="G708" s="15">
        <f t="shared" si="24"/>
        <v>2.0001322456280586</v>
      </c>
      <c r="H708" s="15">
        <f t="shared" si="25"/>
        <v>1241.000410874258</v>
      </c>
      <c r="I708" s="15"/>
      <c r="J708" s="15"/>
    </row>
    <row r="709" spans="3:10" x14ac:dyDescent="0.15">
      <c r="C709" s="13">
        <v>695</v>
      </c>
      <c r="D709" s="15">
        <v>6324.3680000000004</v>
      </c>
      <c r="E709" s="15">
        <v>-68943.873999999996</v>
      </c>
      <c r="F709" s="15">
        <v>-1013.941</v>
      </c>
      <c r="G709" s="15">
        <f t="shared" si="24"/>
        <v>1.9993228853787131</v>
      </c>
      <c r="H709" s="15">
        <f t="shared" si="25"/>
        <v>1242.9997337596367</v>
      </c>
      <c r="I709" s="15"/>
      <c r="J709" s="15"/>
    </row>
    <row r="710" spans="3:10" x14ac:dyDescent="0.15">
      <c r="C710" s="13">
        <v>696</v>
      </c>
      <c r="D710" s="15">
        <v>6323.9449999999997</v>
      </c>
      <c r="E710" s="15">
        <v>-68944.062000000005</v>
      </c>
      <c r="F710" s="15">
        <v>-1015.8869999999999</v>
      </c>
      <c r="G710" s="15">
        <f t="shared" si="24"/>
        <v>2.0002972279148157</v>
      </c>
      <c r="H710" s="15">
        <f t="shared" si="25"/>
        <v>1245.0000309875516</v>
      </c>
      <c r="I710" s="15"/>
      <c r="J710" s="15"/>
    </row>
    <row r="711" spans="3:10" x14ac:dyDescent="0.15">
      <c r="C711" s="13">
        <v>697</v>
      </c>
      <c r="D711" s="15">
        <v>6323.5290000000005</v>
      </c>
      <c r="E711" s="15">
        <v>-68944.263999999996</v>
      </c>
      <c r="F711" s="15">
        <v>-1017.833</v>
      </c>
      <c r="G711" s="15">
        <f t="shared" si="24"/>
        <v>2.0001939905907964</v>
      </c>
      <c r="H711" s="15">
        <f t="shared" si="25"/>
        <v>1247.0002249781423</v>
      </c>
      <c r="I711" s="15"/>
      <c r="J711" s="15"/>
    </row>
    <row r="712" spans="3:10" x14ac:dyDescent="0.15">
      <c r="C712" s="13">
        <v>698</v>
      </c>
      <c r="D712" s="15">
        <v>6323.1239999999998</v>
      </c>
      <c r="E712" s="15">
        <v>-68944.482000000004</v>
      </c>
      <c r="F712" s="15">
        <v>-1019.779</v>
      </c>
      <c r="G712" s="15">
        <f t="shared" si="24"/>
        <v>1.9996162131779527</v>
      </c>
      <c r="H712" s="15">
        <f t="shared" si="25"/>
        <v>1248.9998411913202</v>
      </c>
      <c r="I712" s="15"/>
      <c r="J712" s="15"/>
    </row>
    <row r="713" spans="3:10" x14ac:dyDescent="0.15">
      <c r="C713" s="13">
        <v>699</v>
      </c>
      <c r="D713" s="15">
        <v>6322.732</v>
      </c>
      <c r="E713" s="15">
        <v>-68944.712</v>
      </c>
      <c r="F713" s="15">
        <v>-1021.727</v>
      </c>
      <c r="G713" s="15">
        <f t="shared" si="24"/>
        <v>2.000316974881208</v>
      </c>
      <c r="H713" s="15">
        <f t="shared" si="25"/>
        <v>1251.0001581662013</v>
      </c>
      <c r="I713" s="15"/>
      <c r="J713" s="15"/>
    </row>
    <row r="714" spans="3:10" x14ac:dyDescent="0.15">
      <c r="C714" s="13">
        <v>700</v>
      </c>
      <c r="D714" s="15">
        <v>6322.3490000000002</v>
      </c>
      <c r="E714" s="15">
        <v>-68944.938999999998</v>
      </c>
      <c r="F714" s="15">
        <v>-1023.677</v>
      </c>
      <c r="G714" s="15">
        <f t="shared" si="24"/>
        <v>2.0001794919455498</v>
      </c>
      <c r="H714" s="15">
        <f t="shared" si="25"/>
        <v>1253.0003376581469</v>
      </c>
      <c r="I714" s="15"/>
      <c r="J714" s="15"/>
    </row>
    <row r="715" spans="3:10" x14ac:dyDescent="0.15">
      <c r="C715" s="13">
        <v>701</v>
      </c>
      <c r="D715" s="15">
        <v>6321.96</v>
      </c>
      <c r="E715" s="15">
        <v>-68945.144</v>
      </c>
      <c r="F715" s="15">
        <v>-1025.6279999999999</v>
      </c>
      <c r="G715" s="15">
        <f t="shared" si="24"/>
        <v>1.9999367489999413</v>
      </c>
      <c r="H715" s="15">
        <f t="shared" si="25"/>
        <v>1255.0002744071469</v>
      </c>
      <c r="I715" s="15"/>
      <c r="J715" s="15"/>
    </row>
    <row r="716" spans="3:10" x14ac:dyDescent="0.15">
      <c r="C716" s="13">
        <v>702</v>
      </c>
      <c r="D716" s="15">
        <v>6321.5550000000003</v>
      </c>
      <c r="E716" s="15">
        <v>-68945.320999999996</v>
      </c>
      <c r="F716" s="15">
        <v>-1027.578</v>
      </c>
      <c r="G716" s="15">
        <f t="shared" si="24"/>
        <v>1.9994634280222707</v>
      </c>
      <c r="H716" s="15">
        <f t="shared" si="25"/>
        <v>1256.9997378351691</v>
      </c>
      <c r="I716" s="15"/>
      <c r="J716" s="15"/>
    </row>
    <row r="717" spans="3:10" x14ac:dyDescent="0.15">
      <c r="C717" s="13">
        <v>703</v>
      </c>
      <c r="D717" s="15">
        <v>6321.134</v>
      </c>
      <c r="E717" s="15">
        <v>-68945.482000000004</v>
      </c>
      <c r="F717" s="15">
        <v>-1029.527</v>
      </c>
      <c r="G717" s="15">
        <f t="shared" si="24"/>
        <v>2.0004407014462746</v>
      </c>
      <c r="H717" s="15">
        <f t="shared" si="25"/>
        <v>1259.0001785366153</v>
      </c>
      <c r="I717" s="15"/>
      <c r="J717" s="15"/>
    </row>
    <row r="718" spans="3:10" x14ac:dyDescent="0.15">
      <c r="C718" s="13">
        <v>704</v>
      </c>
      <c r="D718" s="15">
        <v>6320.7060000000001</v>
      </c>
      <c r="E718" s="15">
        <v>-68945.652000000002</v>
      </c>
      <c r="F718" s="15">
        <v>-1031.473</v>
      </c>
      <c r="G718" s="15">
        <f t="shared" si="24"/>
        <v>1.9997499843727882</v>
      </c>
      <c r="H718" s="15">
        <f t="shared" si="25"/>
        <v>1260.9999285209881</v>
      </c>
      <c r="I718" s="15"/>
      <c r="J718" s="15"/>
    </row>
    <row r="719" spans="3:10" x14ac:dyDescent="0.15">
      <c r="C719" s="13">
        <v>705</v>
      </c>
      <c r="D719" s="15">
        <v>6320.2820000000002</v>
      </c>
      <c r="E719" s="15">
        <v>-68945.842000000004</v>
      </c>
      <c r="F719" s="15">
        <v>-1033.4179999999999</v>
      </c>
      <c r="G719" s="15">
        <f t="shared" si="24"/>
        <v>1.999725231125671</v>
      </c>
      <c r="H719" s="15">
        <f t="shared" si="25"/>
        <v>1262.9996537521138</v>
      </c>
      <c r="I719" s="15"/>
      <c r="J719" s="15"/>
    </row>
    <row r="720" spans="3:10" x14ac:dyDescent="0.15">
      <c r="C720" s="13">
        <v>706</v>
      </c>
      <c r="D720" s="15">
        <v>6319.8649999999998</v>
      </c>
      <c r="E720" s="15">
        <v>-68946.05</v>
      </c>
      <c r="F720" s="15">
        <v>-1035.3630000000001</v>
      </c>
      <c r="G720" s="15">
        <f t="shared" si="24"/>
        <v>2.0000444995050519</v>
      </c>
      <c r="H720" s="15">
        <f t="shared" si="25"/>
        <v>1264.9996982516188</v>
      </c>
      <c r="I720" s="15"/>
      <c r="J720" s="15"/>
    </row>
    <row r="721" spans="3:10" x14ac:dyDescent="0.15">
      <c r="C721" s="13">
        <v>707</v>
      </c>
      <c r="D721" s="15">
        <v>6319.4629999999997</v>
      </c>
      <c r="E721" s="15">
        <v>-68946.274000000005</v>
      </c>
      <c r="F721" s="15">
        <v>-1037.31</v>
      </c>
      <c r="G721" s="15">
        <f t="shared" ref="G721:G738" si="26">SQRT((D721-D720)^2+(E721-E720)^2+(F721-F720)^2)</f>
        <v>2.0006471453008623</v>
      </c>
      <c r="H721" s="15">
        <f t="shared" ref="H721:H738" si="27">H720+G721</f>
        <v>1267.0003453969198</v>
      </c>
      <c r="I721" s="15"/>
      <c r="J721" s="15"/>
    </row>
    <row r="722" spans="3:10" x14ac:dyDescent="0.15">
      <c r="C722" s="13">
        <v>708</v>
      </c>
      <c r="D722" s="15">
        <v>6319.0720000000001</v>
      </c>
      <c r="E722" s="15">
        <v>-68946.504000000001</v>
      </c>
      <c r="F722" s="15">
        <v>-1039.258</v>
      </c>
      <c r="G722" s="15">
        <f t="shared" si="26"/>
        <v>2.00012124632438</v>
      </c>
      <c r="H722" s="15">
        <f t="shared" si="27"/>
        <v>1269.0004666432442</v>
      </c>
      <c r="I722" s="15"/>
      <c r="J722" s="15"/>
    </row>
    <row r="723" spans="3:10" x14ac:dyDescent="0.15">
      <c r="C723" s="13">
        <v>709</v>
      </c>
      <c r="D723" s="15">
        <v>6318.6840000000002</v>
      </c>
      <c r="E723" s="15">
        <v>-68946.721000000005</v>
      </c>
      <c r="F723" s="15">
        <v>-1041.2080000000001</v>
      </c>
      <c r="G723" s="15">
        <f t="shared" si="26"/>
        <v>2.0000332497240976</v>
      </c>
      <c r="H723" s="15">
        <f t="shared" si="27"/>
        <v>1271.0004998929683</v>
      </c>
      <c r="I723" s="15"/>
      <c r="J723" s="15"/>
    </row>
    <row r="724" spans="3:10" x14ac:dyDescent="0.15">
      <c r="C724" s="13">
        <v>710</v>
      </c>
      <c r="D724" s="15">
        <v>6318.2780000000002</v>
      </c>
      <c r="E724" s="15">
        <v>-68946.904999999999</v>
      </c>
      <c r="F724" s="15">
        <v>-1043.1569999999999</v>
      </c>
      <c r="G724" s="15">
        <f t="shared" si="26"/>
        <v>1.9993231354628673</v>
      </c>
      <c r="H724" s="15">
        <f t="shared" si="27"/>
        <v>1272.9998230284311</v>
      </c>
      <c r="I724" s="15"/>
      <c r="J724" s="15"/>
    </row>
    <row r="725" spans="3:10" x14ac:dyDescent="0.15">
      <c r="C725" s="13">
        <v>711</v>
      </c>
      <c r="D725" s="15">
        <v>6317.8559999999998</v>
      </c>
      <c r="E725" s="15">
        <v>-68947.069000000003</v>
      </c>
      <c r="F725" s="15">
        <v>-1045.105</v>
      </c>
      <c r="G725" s="15">
        <f t="shared" si="26"/>
        <v>1.9999209984402333</v>
      </c>
      <c r="H725" s="15">
        <f t="shared" si="27"/>
        <v>1274.9997440268714</v>
      </c>
      <c r="I725" s="15"/>
      <c r="J725" s="15"/>
    </row>
    <row r="726" spans="3:10" x14ac:dyDescent="0.15">
      <c r="C726" s="13">
        <v>712</v>
      </c>
      <c r="D726" s="15">
        <v>6317.4229999999998</v>
      </c>
      <c r="E726" s="15">
        <v>-68947.240000000005</v>
      </c>
      <c r="F726" s="15">
        <v>-1047.05</v>
      </c>
      <c r="G726" s="15">
        <f t="shared" si="26"/>
        <v>1.9999387490621963</v>
      </c>
      <c r="H726" s="15">
        <f t="shared" si="27"/>
        <v>1276.9996827759337</v>
      </c>
      <c r="I726" s="15"/>
      <c r="J726" s="15"/>
    </row>
    <row r="727" spans="3:10" x14ac:dyDescent="0.15">
      <c r="C727" s="13">
        <v>713</v>
      </c>
      <c r="D727" s="15">
        <v>6316.9960000000001</v>
      </c>
      <c r="E727" s="15">
        <v>-68947.437999999995</v>
      </c>
      <c r="F727" s="15">
        <v>-1048.9939999999999</v>
      </c>
      <c r="G727" s="15">
        <f t="shared" si="26"/>
        <v>2.0001672430062882</v>
      </c>
      <c r="H727" s="15">
        <f t="shared" si="27"/>
        <v>1278.9998500189399</v>
      </c>
      <c r="I727" s="15"/>
      <c r="J727" s="15"/>
    </row>
    <row r="728" spans="3:10" x14ac:dyDescent="0.15">
      <c r="C728" s="13">
        <v>714</v>
      </c>
      <c r="D728" s="15">
        <v>6316.5789999999997</v>
      </c>
      <c r="E728" s="15">
        <v>-68947.653000000006</v>
      </c>
      <c r="F728" s="15">
        <v>-1050.9380000000001</v>
      </c>
      <c r="G728" s="15">
        <f t="shared" si="26"/>
        <v>1.999812491211562</v>
      </c>
      <c r="H728" s="15">
        <f t="shared" si="27"/>
        <v>1280.9996625101514</v>
      </c>
      <c r="I728" s="15"/>
      <c r="J728" s="15"/>
    </row>
    <row r="729" spans="3:10" x14ac:dyDescent="0.15">
      <c r="C729" s="13">
        <v>715</v>
      </c>
      <c r="D729" s="15">
        <v>6316.1769999999997</v>
      </c>
      <c r="E729" s="15">
        <v>-68947.884999999995</v>
      </c>
      <c r="F729" s="15">
        <v>-1052.884</v>
      </c>
      <c r="G729" s="15">
        <f t="shared" si="26"/>
        <v>2.0005859141747995</v>
      </c>
      <c r="H729" s="15">
        <f t="shared" si="27"/>
        <v>1283.0002484243262</v>
      </c>
      <c r="I729" s="15"/>
      <c r="J729" s="15"/>
    </row>
    <row r="730" spans="3:10" x14ac:dyDescent="0.15">
      <c r="C730" s="13">
        <v>716</v>
      </c>
      <c r="D730" s="15">
        <v>6315.7860000000001</v>
      </c>
      <c r="E730" s="15">
        <v>-68948.115000000005</v>
      </c>
      <c r="F730" s="15">
        <v>-1054.8320000000001</v>
      </c>
      <c r="G730" s="15">
        <f t="shared" si="26"/>
        <v>2.0001212463260534</v>
      </c>
      <c r="H730" s="15">
        <f t="shared" si="27"/>
        <v>1285.0003696706522</v>
      </c>
      <c r="I730" s="15"/>
      <c r="J730" s="15"/>
    </row>
    <row r="731" spans="3:10" x14ac:dyDescent="0.15">
      <c r="C731" s="13">
        <v>717</v>
      </c>
      <c r="D731" s="15">
        <v>6315.3879999999999</v>
      </c>
      <c r="E731" s="15">
        <v>-68948.316999999995</v>
      </c>
      <c r="F731" s="15">
        <v>-1056.7809999999999</v>
      </c>
      <c r="G731" s="15">
        <f t="shared" si="26"/>
        <v>1.9994521749708201</v>
      </c>
      <c r="H731" s="15">
        <f t="shared" si="27"/>
        <v>1286.999821845623</v>
      </c>
      <c r="I731" s="15"/>
      <c r="J731" s="15"/>
    </row>
    <row r="732" spans="3:10" x14ac:dyDescent="0.15">
      <c r="C732" s="13">
        <v>718</v>
      </c>
      <c r="D732" s="15">
        <v>6314.9719999999998</v>
      </c>
      <c r="E732" s="15">
        <v>-68948.491999999998</v>
      </c>
      <c r="F732" s="15">
        <v>-1058.73</v>
      </c>
      <c r="G732" s="15">
        <f t="shared" si="26"/>
        <v>2.0005704186559963</v>
      </c>
      <c r="H732" s="15">
        <f t="shared" si="27"/>
        <v>1289.0003922642791</v>
      </c>
      <c r="I732" s="15"/>
      <c r="J732" s="15"/>
    </row>
    <row r="733" spans="3:10" x14ac:dyDescent="0.15">
      <c r="C733" s="13">
        <v>719</v>
      </c>
      <c r="D733" s="15">
        <v>6314.5439999999999</v>
      </c>
      <c r="E733" s="15">
        <v>-68948.660999999993</v>
      </c>
      <c r="F733" s="15">
        <v>-1060.6759999999999</v>
      </c>
      <c r="G733" s="15">
        <f t="shared" si="26"/>
        <v>1.9996652219803372</v>
      </c>
      <c r="H733" s="15">
        <f t="shared" si="27"/>
        <v>1291.0000574862595</v>
      </c>
      <c r="I733" s="15">
        <v>1289.05</v>
      </c>
      <c r="J733" s="15">
        <f>(I733-H732)/(H733-H732)*(F733-F732)+F732</f>
        <v>-1058.7782764077965</v>
      </c>
    </row>
    <row r="734" spans="3:10" x14ac:dyDescent="0.15">
      <c r="C734" s="13">
        <v>720</v>
      </c>
      <c r="D734" s="15">
        <v>6314.1149999999998</v>
      </c>
      <c r="E734" s="15">
        <v>-68948.847999999998</v>
      </c>
      <c r="F734" s="15">
        <v>-1062.6199999999999</v>
      </c>
      <c r="G734" s="15">
        <f t="shared" si="26"/>
        <v>1.9995364462799676</v>
      </c>
      <c r="H734" s="15">
        <f t="shared" si="27"/>
        <v>1292.9995939325395</v>
      </c>
      <c r="I734" s="15"/>
      <c r="J734" s="15"/>
    </row>
    <row r="735" spans="3:10" x14ac:dyDescent="0.15">
      <c r="C735" s="13">
        <v>721</v>
      </c>
      <c r="D735" s="15">
        <v>6313.692</v>
      </c>
      <c r="E735" s="15">
        <v>-68949.058999999994</v>
      </c>
      <c r="F735" s="15">
        <v>-1064.5640000000001</v>
      </c>
      <c r="G735" s="15">
        <f t="shared" si="26"/>
        <v>2.0006463955428804</v>
      </c>
      <c r="H735" s="15">
        <f t="shared" si="27"/>
        <v>1295.0002403280823</v>
      </c>
      <c r="I735" s="15"/>
      <c r="J735" s="15"/>
    </row>
    <row r="736" spans="3:10" x14ac:dyDescent="0.15">
      <c r="C736" s="13">
        <v>722</v>
      </c>
      <c r="D736" s="15">
        <v>6313.2820000000002</v>
      </c>
      <c r="E736" s="15">
        <v>-68949.285999999993</v>
      </c>
      <c r="F736" s="15">
        <v>-1066.508</v>
      </c>
      <c r="G736" s="15">
        <f t="shared" si="26"/>
        <v>1.9996912261644919</v>
      </c>
      <c r="H736" s="15">
        <f t="shared" si="27"/>
        <v>1296.9999315542468</v>
      </c>
      <c r="I736" s="15"/>
      <c r="J736" s="15"/>
    </row>
    <row r="737" spans="3:10" x14ac:dyDescent="0.15">
      <c r="C737" s="13">
        <v>723</v>
      </c>
      <c r="D737" s="15">
        <v>6312.89</v>
      </c>
      <c r="E737" s="15">
        <v>-68949.516000000003</v>
      </c>
      <c r="F737" s="15">
        <v>-1068.4559999999999</v>
      </c>
      <c r="G737" s="15">
        <f t="shared" si="26"/>
        <v>2.0003169748827703</v>
      </c>
      <c r="H737" s="15">
        <f t="shared" si="27"/>
        <v>1299.0002485291295</v>
      </c>
      <c r="I737" s="15">
        <v>1298.06</v>
      </c>
      <c r="J737" s="15">
        <f>(I737-H736)/(H737-H736)*(F737-F736)+F736</f>
        <v>-1067.5403430527545</v>
      </c>
    </row>
    <row r="738" spans="3:10" x14ac:dyDescent="0.15">
      <c r="C738" s="13">
        <v>724</v>
      </c>
      <c r="D738" s="15">
        <v>6312.6940000000004</v>
      </c>
      <c r="E738" s="15">
        <v>-68949.622000000003</v>
      </c>
      <c r="F738" s="15">
        <v>-1069.431</v>
      </c>
      <c r="G738" s="15">
        <f t="shared" si="26"/>
        <v>1.0001384904102943</v>
      </c>
      <c r="H738" s="15">
        <f t="shared" si="27"/>
        <v>1300.0003870195399</v>
      </c>
      <c r="I738" s="15"/>
      <c r="J738" s="15"/>
    </row>
  </sheetData>
  <phoneticPr fontId="1"/>
  <pageMargins left="0.70866141732283472" right="0.70866141732283472" top="1.1023622047244095" bottom="1.102362204724409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169"/>
  <sheetViews>
    <sheetView zoomScale="85" zoomScaleNormal="85" workbookViewId="0">
      <pane ySplit="6" topLeftCell="A136" activePane="bottomLeft" state="frozen"/>
      <selection pane="bottomLeft" activeCell="A106" sqref="A106:XFD106"/>
    </sheetView>
  </sheetViews>
  <sheetFormatPr defaultRowHeight="13.5" x14ac:dyDescent="0.15"/>
  <cols>
    <col min="3" max="3" width="8.5" customWidth="1"/>
    <col min="4" max="5" width="10.625" customWidth="1"/>
    <col min="6" max="6" width="10.5" bestFit="1" customWidth="1"/>
    <col min="7" max="7" width="8.625" customWidth="1"/>
    <col min="8" max="9" width="9.5" bestFit="1" customWidth="1"/>
    <col min="10" max="10" width="9.75" customWidth="1"/>
    <col min="18" max="18" width="9.5" bestFit="1" customWidth="1"/>
  </cols>
  <sheetData>
    <row r="4" spans="2:18" x14ac:dyDescent="0.15">
      <c r="B4" t="s">
        <v>1</v>
      </c>
      <c r="C4" t="s">
        <v>5</v>
      </c>
      <c r="M4" s="1" t="s">
        <v>6</v>
      </c>
      <c r="N4" s="1" t="s">
        <v>107</v>
      </c>
      <c r="O4" s="2" t="s">
        <v>108</v>
      </c>
      <c r="P4" s="3"/>
      <c r="Q4" s="4" t="s">
        <v>118</v>
      </c>
      <c r="R4" s="1" t="s">
        <v>9</v>
      </c>
    </row>
    <row r="5" spans="2:18" x14ac:dyDescent="0.15">
      <c r="M5" s="5" t="s">
        <v>2</v>
      </c>
      <c r="N5" s="5"/>
      <c r="O5" s="6" t="s">
        <v>10</v>
      </c>
      <c r="P5" s="6" t="s">
        <v>11</v>
      </c>
      <c r="Q5" t="s">
        <v>12</v>
      </c>
      <c r="R5" t="s">
        <v>12</v>
      </c>
    </row>
    <row r="6" spans="2:18" ht="27" x14ac:dyDescent="0.15">
      <c r="C6" s="13" t="s">
        <v>115</v>
      </c>
      <c r="D6" s="13" t="s">
        <v>113</v>
      </c>
      <c r="E6" s="13" t="s">
        <v>114</v>
      </c>
      <c r="F6" s="14" t="s">
        <v>111</v>
      </c>
      <c r="G6" s="16" t="s">
        <v>112</v>
      </c>
      <c r="H6" s="14" t="s">
        <v>116</v>
      </c>
      <c r="I6" s="17" t="s">
        <v>110</v>
      </c>
      <c r="J6" s="14" t="s">
        <v>111</v>
      </c>
      <c r="M6" s="5" t="s">
        <v>0</v>
      </c>
      <c r="N6" s="5">
        <v>1</v>
      </c>
      <c r="O6">
        <v>97.37</v>
      </c>
      <c r="P6">
        <v>97.47</v>
      </c>
      <c r="Q6">
        <v>97.37</v>
      </c>
      <c r="R6" s="12">
        <v>131.90550394982043</v>
      </c>
    </row>
    <row r="7" spans="2:18" x14ac:dyDescent="0.15">
      <c r="C7" s="13">
        <v>1</v>
      </c>
      <c r="D7" s="15">
        <v>5256.42</v>
      </c>
      <c r="E7" s="15">
        <v>-68388.981</v>
      </c>
      <c r="F7" s="15">
        <v>216.994</v>
      </c>
      <c r="G7" s="15"/>
      <c r="H7" s="15">
        <v>0</v>
      </c>
      <c r="I7" s="15"/>
      <c r="J7" s="15"/>
      <c r="M7" s="5" t="s">
        <v>0</v>
      </c>
      <c r="N7" s="5">
        <v>2</v>
      </c>
      <c r="O7">
        <v>140.82</v>
      </c>
      <c r="P7">
        <v>140.91999999999999</v>
      </c>
      <c r="Q7">
        <v>140.82</v>
      </c>
      <c r="R7" s="12">
        <v>93.559557636491562</v>
      </c>
    </row>
    <row r="8" spans="2:18" x14ac:dyDescent="0.15">
      <c r="C8" s="13">
        <v>2</v>
      </c>
      <c r="D8" s="15">
        <v>5257.8990000000003</v>
      </c>
      <c r="E8" s="15">
        <v>-68385.808999999994</v>
      </c>
      <c r="F8" s="15">
        <v>210.93199999999999</v>
      </c>
      <c r="G8" s="15">
        <f t="shared" ref="G8:G39" si="0">SQRT((D8-D7)^2+(E8-E7)^2+(F8-F7)^2)</f>
        <v>6.9997763535729201</v>
      </c>
      <c r="H8" s="15">
        <f t="shared" ref="H8:H39" si="1">H7+G8</f>
        <v>6.9997763535729201</v>
      </c>
      <c r="I8" s="15"/>
      <c r="J8" s="15"/>
      <c r="M8" s="5" t="s">
        <v>0</v>
      </c>
      <c r="N8" s="5">
        <v>3</v>
      </c>
      <c r="O8">
        <v>180</v>
      </c>
      <c r="P8">
        <v>180.1</v>
      </c>
      <c r="Q8">
        <v>180</v>
      </c>
      <c r="R8" s="12">
        <v>59.142845000939332</v>
      </c>
    </row>
    <row r="9" spans="2:18" x14ac:dyDescent="0.15">
      <c r="C9" s="13">
        <v>3</v>
      </c>
      <c r="D9" s="15">
        <v>5259.3320000000003</v>
      </c>
      <c r="E9" s="15">
        <v>-68382.433000000005</v>
      </c>
      <c r="F9" s="15">
        <v>204.38900000000001</v>
      </c>
      <c r="G9" s="15">
        <f t="shared" si="0"/>
        <v>7.5007808926756008</v>
      </c>
      <c r="H9" s="15">
        <f t="shared" si="1"/>
        <v>14.500557246248521</v>
      </c>
      <c r="I9" s="15"/>
      <c r="J9" s="15"/>
      <c r="M9" s="5" t="s">
        <v>0</v>
      </c>
      <c r="N9" s="5">
        <v>4</v>
      </c>
      <c r="O9">
        <v>232</v>
      </c>
      <c r="P9">
        <v>232.1</v>
      </c>
      <c r="Q9">
        <v>232</v>
      </c>
      <c r="R9" s="12">
        <v>13.652529710200366</v>
      </c>
    </row>
    <row r="10" spans="2:18" x14ac:dyDescent="0.15">
      <c r="C10" s="13">
        <v>4</v>
      </c>
      <c r="D10" s="15">
        <v>5259.9470000000001</v>
      </c>
      <c r="E10" s="15">
        <v>-68381.115000000005</v>
      </c>
      <c r="F10" s="15">
        <v>201.76599999999999</v>
      </c>
      <c r="G10" s="15">
        <f t="shared" si="0"/>
        <v>2.9992462386403003</v>
      </c>
      <c r="H10" s="15">
        <f t="shared" si="1"/>
        <v>17.499803484888822</v>
      </c>
      <c r="I10" s="15"/>
      <c r="J10" s="15"/>
      <c r="M10" s="5" t="s">
        <v>0</v>
      </c>
      <c r="N10" s="5">
        <v>5</v>
      </c>
      <c r="O10">
        <v>289.7</v>
      </c>
      <c r="P10">
        <v>289.8</v>
      </c>
      <c r="Q10">
        <v>289.7</v>
      </c>
      <c r="R10" s="12">
        <v>-37.005633932154367</v>
      </c>
    </row>
    <row r="11" spans="2:18" x14ac:dyDescent="0.15">
      <c r="C11" s="13">
        <v>5</v>
      </c>
      <c r="D11" s="15">
        <v>5260.99</v>
      </c>
      <c r="E11" s="15">
        <v>-68378.926999999996</v>
      </c>
      <c r="F11" s="15">
        <v>197.392</v>
      </c>
      <c r="G11" s="15">
        <f t="shared" si="0"/>
        <v>5.0007068500402525</v>
      </c>
      <c r="H11" s="15">
        <f t="shared" si="1"/>
        <v>22.500510334929075</v>
      </c>
      <c r="I11" s="15"/>
      <c r="J11" s="15"/>
      <c r="M11" s="5" t="s">
        <v>0</v>
      </c>
      <c r="N11" s="5">
        <v>6</v>
      </c>
      <c r="O11">
        <v>340.07</v>
      </c>
      <c r="P11">
        <v>340.17</v>
      </c>
      <c r="Q11">
        <v>340.07</v>
      </c>
      <c r="R11" s="12">
        <v>-81.476203114590263</v>
      </c>
    </row>
    <row r="12" spans="2:18" x14ac:dyDescent="0.15">
      <c r="C12" s="13">
        <v>6</v>
      </c>
      <c r="D12" s="15">
        <v>5262.0469999999996</v>
      </c>
      <c r="E12" s="15">
        <v>-68376.712</v>
      </c>
      <c r="F12" s="15">
        <v>193.036</v>
      </c>
      <c r="G12" s="15">
        <f t="shared" si="0"/>
        <v>4.9998209967941882</v>
      </c>
      <c r="H12" s="15">
        <f t="shared" si="1"/>
        <v>27.500331331723263</v>
      </c>
      <c r="I12" s="15"/>
      <c r="J12" s="15"/>
      <c r="M12" s="5" t="s">
        <v>0</v>
      </c>
      <c r="N12" s="5">
        <v>7</v>
      </c>
      <c r="O12">
        <v>405.68</v>
      </c>
      <c r="P12">
        <v>405.76</v>
      </c>
      <c r="Q12">
        <v>405.68</v>
      </c>
      <c r="R12" s="12">
        <v>-139.50874848811304</v>
      </c>
    </row>
    <row r="13" spans="2:18" x14ac:dyDescent="0.15">
      <c r="C13" s="13">
        <v>7</v>
      </c>
      <c r="D13" s="15">
        <v>5263.1779999999999</v>
      </c>
      <c r="E13" s="15">
        <v>-68374.490999999995</v>
      </c>
      <c r="F13" s="15">
        <v>188.702</v>
      </c>
      <c r="G13" s="15">
        <f t="shared" si="0"/>
        <v>4.9995557802691808</v>
      </c>
      <c r="H13" s="15">
        <f t="shared" si="1"/>
        <v>32.499887111992443</v>
      </c>
      <c r="I13" s="15"/>
      <c r="J13" s="15"/>
      <c r="M13" s="5" t="s">
        <v>0</v>
      </c>
      <c r="N13" s="5">
        <v>8</v>
      </c>
      <c r="O13">
        <v>443.55</v>
      </c>
      <c r="P13">
        <v>443.65</v>
      </c>
      <c r="Q13">
        <v>443.55</v>
      </c>
      <c r="R13" s="12">
        <v>-173.01837929674309</v>
      </c>
    </row>
    <row r="14" spans="2:18" x14ac:dyDescent="0.15">
      <c r="C14" s="13">
        <v>8</v>
      </c>
      <c r="D14" s="15">
        <v>5264.2740000000003</v>
      </c>
      <c r="E14" s="15">
        <v>-68372.244000000006</v>
      </c>
      <c r="F14" s="15">
        <v>184.37200000000001</v>
      </c>
      <c r="G14" s="15">
        <f t="shared" si="0"/>
        <v>4.9999124992292687</v>
      </c>
      <c r="H14" s="15">
        <f t="shared" si="1"/>
        <v>37.499799611221711</v>
      </c>
      <c r="I14" s="15"/>
      <c r="J14" s="15"/>
      <c r="M14" s="5" t="s">
        <v>0</v>
      </c>
      <c r="N14" s="5">
        <v>9</v>
      </c>
      <c r="O14">
        <v>492.7</v>
      </c>
      <c r="P14">
        <v>492.8</v>
      </c>
      <c r="Q14">
        <v>492.7</v>
      </c>
      <c r="R14" s="12">
        <v>-216.35373188472965</v>
      </c>
    </row>
    <row r="15" spans="2:18" x14ac:dyDescent="0.15">
      <c r="C15" s="13">
        <v>9</v>
      </c>
      <c r="D15" s="15">
        <v>5265.3440000000001</v>
      </c>
      <c r="E15" s="15">
        <v>-68370.001000000004</v>
      </c>
      <c r="F15" s="15">
        <v>180.03299999999999</v>
      </c>
      <c r="G15" s="15">
        <f t="shared" si="0"/>
        <v>5.0002869917645256</v>
      </c>
      <c r="H15" s="15">
        <f t="shared" si="1"/>
        <v>42.500086602986237</v>
      </c>
      <c r="I15" s="15"/>
      <c r="J15" s="15"/>
      <c r="M15" s="5" t="s">
        <v>0</v>
      </c>
      <c r="N15" s="5">
        <v>10</v>
      </c>
      <c r="O15">
        <v>537.35</v>
      </c>
      <c r="P15">
        <v>537.45000000000005</v>
      </c>
      <c r="Q15">
        <v>537.35</v>
      </c>
      <c r="R15" s="12">
        <v>-255.47685151468662</v>
      </c>
    </row>
    <row r="16" spans="2:18" x14ac:dyDescent="0.15">
      <c r="C16" s="13">
        <v>10</v>
      </c>
      <c r="D16" s="15">
        <v>5265.5739999999996</v>
      </c>
      <c r="E16" s="15">
        <v>-68369.52</v>
      </c>
      <c r="F16" s="15">
        <v>179.08199999999999</v>
      </c>
      <c r="G16" s="15">
        <f t="shared" si="0"/>
        <v>1.0902577676859555</v>
      </c>
      <c r="H16" s="15">
        <f t="shared" si="1"/>
        <v>43.590344370672192</v>
      </c>
      <c r="I16" s="15"/>
      <c r="J16" s="15"/>
      <c r="M16" s="5" t="s">
        <v>0</v>
      </c>
      <c r="N16" s="5">
        <v>11</v>
      </c>
      <c r="O16">
        <v>594.38</v>
      </c>
      <c r="P16">
        <v>594.48</v>
      </c>
      <c r="Q16">
        <v>594.38</v>
      </c>
      <c r="R16" s="12">
        <v>-305.21778274012905</v>
      </c>
    </row>
    <row r="17" spans="3:18" x14ac:dyDescent="0.15">
      <c r="C17" s="13">
        <v>11</v>
      </c>
      <c r="D17" s="15">
        <v>5266.3980000000001</v>
      </c>
      <c r="E17" s="15">
        <v>-68367.793000000005</v>
      </c>
      <c r="F17" s="15">
        <v>175.673</v>
      </c>
      <c r="G17" s="15">
        <f t="shared" si="0"/>
        <v>3.9093204012970322</v>
      </c>
      <c r="H17" s="15">
        <f t="shared" si="1"/>
        <v>47.499664771969222</v>
      </c>
      <c r="I17" s="15"/>
      <c r="J17" s="15"/>
      <c r="M17" s="5" t="s">
        <v>0</v>
      </c>
      <c r="N17" s="5">
        <v>12</v>
      </c>
      <c r="O17">
        <v>632.4</v>
      </c>
      <c r="P17">
        <v>632.5</v>
      </c>
      <c r="Q17">
        <v>632.4</v>
      </c>
      <c r="R17" s="12">
        <v>-338.09528774934341</v>
      </c>
    </row>
    <row r="18" spans="3:18" x14ac:dyDescent="0.15">
      <c r="C18" s="13">
        <v>12</v>
      </c>
      <c r="D18" s="15">
        <v>5267.4470000000001</v>
      </c>
      <c r="E18" s="15">
        <v>-68365.642000000007</v>
      </c>
      <c r="F18" s="15">
        <v>171.28299999999999</v>
      </c>
      <c r="G18" s="15">
        <f t="shared" si="0"/>
        <v>4.9999301995119465</v>
      </c>
      <c r="H18" s="15">
        <f t="shared" si="1"/>
        <v>52.499594971481166</v>
      </c>
      <c r="I18" s="15"/>
      <c r="J18" s="15"/>
      <c r="M18" s="5" t="s">
        <v>0</v>
      </c>
      <c r="N18" s="5">
        <v>13</v>
      </c>
      <c r="O18">
        <v>689.11</v>
      </c>
      <c r="P18">
        <v>689.21</v>
      </c>
      <c r="Q18">
        <v>689.11</v>
      </c>
      <c r="R18" s="12">
        <v>-386.70487074148468</v>
      </c>
    </row>
    <row r="19" spans="3:18" x14ac:dyDescent="0.15">
      <c r="C19" s="13">
        <v>13</v>
      </c>
      <c r="D19" s="15">
        <v>5268.4740000000002</v>
      </c>
      <c r="E19" s="15">
        <v>-68363.487999999998</v>
      </c>
      <c r="F19" s="15">
        <v>166.88900000000001</v>
      </c>
      <c r="G19" s="15">
        <f t="shared" si="0"/>
        <v>5.0001680971784346</v>
      </c>
      <c r="H19" s="15">
        <f t="shared" si="1"/>
        <v>57.499763068659604</v>
      </c>
      <c r="I19" s="15"/>
      <c r="J19" s="15"/>
      <c r="M19" s="5" t="s">
        <v>0</v>
      </c>
      <c r="N19" s="5">
        <v>14</v>
      </c>
      <c r="O19">
        <v>738.02</v>
      </c>
      <c r="P19">
        <v>738.12</v>
      </c>
      <c r="Q19">
        <v>738.02</v>
      </c>
      <c r="R19" s="12">
        <v>-428.42434962101584</v>
      </c>
    </row>
    <row r="20" spans="3:18" x14ac:dyDescent="0.15">
      <c r="C20" s="13">
        <v>14</v>
      </c>
      <c r="D20" s="15">
        <v>5269.5259999999998</v>
      </c>
      <c r="E20" s="15">
        <v>-68361.33</v>
      </c>
      <c r="F20" s="15">
        <v>162.50299999999999</v>
      </c>
      <c r="G20" s="15">
        <f t="shared" si="0"/>
        <v>5.0000663995572543</v>
      </c>
      <c r="H20" s="15">
        <f t="shared" si="1"/>
        <v>62.499829468216859</v>
      </c>
      <c r="I20" s="15"/>
      <c r="J20" s="15"/>
      <c r="M20" s="5" t="s">
        <v>0</v>
      </c>
      <c r="N20" s="5">
        <v>15</v>
      </c>
      <c r="O20">
        <v>778.24</v>
      </c>
      <c r="P20">
        <v>778.34</v>
      </c>
      <c r="Q20">
        <v>778.24</v>
      </c>
      <c r="R20" s="12">
        <v>-462.38375641857505</v>
      </c>
    </row>
    <row r="21" spans="3:18" x14ac:dyDescent="0.15">
      <c r="C21" s="13">
        <v>15</v>
      </c>
      <c r="D21" s="15">
        <v>5270.5959999999995</v>
      </c>
      <c r="E21" s="15">
        <v>-68359.138000000006</v>
      </c>
      <c r="F21" s="15">
        <v>158.13800000000001</v>
      </c>
      <c r="G21" s="15">
        <f t="shared" si="0"/>
        <v>5.000298891064344</v>
      </c>
      <c r="H21" s="15">
        <f t="shared" si="1"/>
        <v>67.500128359281206</v>
      </c>
      <c r="I21" s="15"/>
      <c r="J21" s="15"/>
      <c r="M21" s="5" t="s">
        <v>0</v>
      </c>
      <c r="N21" s="5" t="s">
        <v>109</v>
      </c>
      <c r="O21">
        <v>785</v>
      </c>
      <c r="Q21">
        <v>785</v>
      </c>
      <c r="R21" s="12">
        <v>-468.07453128778928</v>
      </c>
    </row>
    <row r="22" spans="3:18" x14ac:dyDescent="0.15">
      <c r="C22" s="13">
        <v>16</v>
      </c>
      <c r="D22" s="15">
        <v>5271.62</v>
      </c>
      <c r="E22" s="15">
        <v>-68356.941000000006</v>
      </c>
      <c r="F22" s="15">
        <v>153.76499999999999</v>
      </c>
      <c r="G22" s="15">
        <f t="shared" si="0"/>
        <v>4.9998513977918764</v>
      </c>
      <c r="H22" s="15">
        <f t="shared" si="1"/>
        <v>72.499979757073078</v>
      </c>
      <c r="I22" s="15"/>
      <c r="J22" s="15"/>
    </row>
    <row r="23" spans="3:18" x14ac:dyDescent="0.15">
      <c r="C23" s="13">
        <v>17</v>
      </c>
      <c r="D23" s="15">
        <v>5272.6130000000003</v>
      </c>
      <c r="E23" s="15">
        <v>-68354.763000000006</v>
      </c>
      <c r="F23" s="15">
        <v>149.375</v>
      </c>
      <c r="G23" s="15">
        <f t="shared" si="0"/>
        <v>5.00018329664025</v>
      </c>
      <c r="H23" s="15">
        <f t="shared" si="1"/>
        <v>77.500163053713322</v>
      </c>
      <c r="I23" s="15"/>
      <c r="J23" s="15"/>
    </row>
    <row r="24" spans="3:18" x14ac:dyDescent="0.15">
      <c r="C24" s="13">
        <v>18</v>
      </c>
      <c r="D24" s="15">
        <v>5273.6180000000004</v>
      </c>
      <c r="E24" s="15">
        <v>-68352.607999999993</v>
      </c>
      <c r="F24" s="15">
        <v>144.977</v>
      </c>
      <c r="G24" s="15">
        <f t="shared" si="0"/>
        <v>4.9996453874307818</v>
      </c>
      <c r="H24" s="15">
        <f t="shared" si="1"/>
        <v>82.499808441144097</v>
      </c>
      <c r="I24" s="15"/>
      <c r="J24" s="15"/>
    </row>
    <row r="25" spans="3:18" x14ac:dyDescent="0.15">
      <c r="C25" s="13">
        <v>19</v>
      </c>
      <c r="D25" s="15">
        <v>5274.6360000000004</v>
      </c>
      <c r="E25" s="15">
        <v>-68350.423999999999</v>
      </c>
      <c r="F25" s="15">
        <v>140.595</v>
      </c>
      <c r="G25" s="15">
        <f t="shared" si="0"/>
        <v>5.000810334333142</v>
      </c>
      <c r="H25" s="15">
        <f t="shared" si="1"/>
        <v>87.500618775477236</v>
      </c>
      <c r="I25" s="15"/>
      <c r="J25" s="15"/>
    </row>
    <row r="26" spans="3:18" x14ac:dyDescent="0.15">
      <c r="C26" s="13">
        <v>20</v>
      </c>
      <c r="D26" s="15">
        <v>5275.66</v>
      </c>
      <c r="E26" s="15">
        <v>-68348.278000000006</v>
      </c>
      <c r="F26" s="15">
        <v>136.197</v>
      </c>
      <c r="G26" s="15">
        <f t="shared" si="0"/>
        <v>4.9996295862763995</v>
      </c>
      <c r="H26" s="15">
        <f t="shared" si="1"/>
        <v>92.500248361753634</v>
      </c>
      <c r="I26" s="15"/>
      <c r="J26" s="15"/>
    </row>
    <row r="27" spans="3:18" x14ac:dyDescent="0.15">
      <c r="C27" s="13">
        <v>21</v>
      </c>
      <c r="D27" s="15">
        <v>5275.7719999999999</v>
      </c>
      <c r="E27" s="15">
        <v>-68348.043000000005</v>
      </c>
      <c r="F27" s="15">
        <v>135.71199999999999</v>
      </c>
      <c r="G27" s="15">
        <f t="shared" si="0"/>
        <v>0.55044890771106514</v>
      </c>
      <c r="H27" s="15">
        <f t="shared" si="1"/>
        <v>93.050697269464706</v>
      </c>
      <c r="I27" s="15"/>
      <c r="J27" s="15"/>
    </row>
    <row r="28" spans="3:18" x14ac:dyDescent="0.15">
      <c r="C28" s="13">
        <v>22</v>
      </c>
      <c r="D28" s="15">
        <v>5276.6769999999997</v>
      </c>
      <c r="E28" s="15">
        <v>-68346.145000000004</v>
      </c>
      <c r="F28" s="15">
        <v>131.791</v>
      </c>
      <c r="G28" s="15">
        <f t="shared" si="0"/>
        <v>4.4492325180870749</v>
      </c>
      <c r="H28" s="15">
        <f t="shared" si="1"/>
        <v>97.499929787551778</v>
      </c>
      <c r="I28" s="15">
        <v>97.37</v>
      </c>
      <c r="J28" s="15">
        <f>(I28-H27)/(H28-H27)*(F28-F27)+F27</f>
        <v>131.90550394982043</v>
      </c>
    </row>
    <row r="29" spans="3:18" x14ac:dyDescent="0.15">
      <c r="C29" s="13">
        <v>23</v>
      </c>
      <c r="D29" s="15">
        <v>5277.6909999999998</v>
      </c>
      <c r="E29" s="15">
        <v>-68344.02</v>
      </c>
      <c r="F29" s="15">
        <v>127.38</v>
      </c>
      <c r="G29" s="15">
        <f t="shared" si="0"/>
        <v>5.00007419944947</v>
      </c>
      <c r="H29" s="15">
        <f t="shared" si="1"/>
        <v>102.50000398700125</v>
      </c>
      <c r="I29" s="15"/>
      <c r="J29" s="15"/>
    </row>
    <row r="30" spans="3:18" x14ac:dyDescent="0.15">
      <c r="C30" s="13">
        <v>24</v>
      </c>
      <c r="D30" s="15">
        <v>5278.7629999999999</v>
      </c>
      <c r="E30" s="15">
        <v>-68341.914999999994</v>
      </c>
      <c r="F30" s="15">
        <v>122.974</v>
      </c>
      <c r="G30" s="15">
        <f t="shared" si="0"/>
        <v>4.9993044516256742</v>
      </c>
      <c r="H30" s="15">
        <f t="shared" si="1"/>
        <v>107.49930843862693</v>
      </c>
      <c r="I30" s="15"/>
      <c r="J30" s="15"/>
    </row>
    <row r="31" spans="3:18" x14ac:dyDescent="0.15">
      <c r="C31" s="13">
        <v>25</v>
      </c>
      <c r="D31" s="15">
        <v>5279.7920000000004</v>
      </c>
      <c r="E31" s="15">
        <v>-68339.804999999993</v>
      </c>
      <c r="F31" s="15">
        <v>118.559</v>
      </c>
      <c r="G31" s="15">
        <f t="shared" si="0"/>
        <v>5.0003165899774222</v>
      </c>
      <c r="H31" s="15">
        <f t="shared" si="1"/>
        <v>112.49962502860434</v>
      </c>
      <c r="I31" s="15"/>
      <c r="J31" s="15"/>
    </row>
    <row r="32" spans="3:18" x14ac:dyDescent="0.15">
      <c r="C32" s="13">
        <v>26</v>
      </c>
      <c r="D32" s="15">
        <v>5280.8249999999998</v>
      </c>
      <c r="E32" s="15">
        <v>-68337.687999999995</v>
      </c>
      <c r="F32" s="15">
        <v>114.148</v>
      </c>
      <c r="G32" s="15">
        <f t="shared" si="0"/>
        <v>5.0005698675242973</v>
      </c>
      <c r="H32" s="15">
        <f t="shared" si="1"/>
        <v>117.50019489612863</v>
      </c>
      <c r="I32" s="15"/>
      <c r="J32" s="15"/>
    </row>
    <row r="33" spans="3:10" x14ac:dyDescent="0.15">
      <c r="C33" s="13">
        <v>27</v>
      </c>
      <c r="D33" s="15">
        <v>5281.857</v>
      </c>
      <c r="E33" s="15">
        <v>-68335.570999999996</v>
      </c>
      <c r="F33" s="15">
        <v>109.738</v>
      </c>
      <c r="G33" s="15">
        <f t="shared" si="0"/>
        <v>4.9994812730915781</v>
      </c>
      <c r="H33" s="15">
        <f t="shared" si="1"/>
        <v>122.49967616922021</v>
      </c>
      <c r="I33" s="15"/>
      <c r="J33" s="15"/>
    </row>
    <row r="34" spans="3:10" x14ac:dyDescent="0.15">
      <c r="C34" s="13">
        <v>28</v>
      </c>
      <c r="D34" s="15">
        <v>5282.9229999999998</v>
      </c>
      <c r="E34" s="15">
        <v>-68333.48</v>
      </c>
      <c r="F34" s="15">
        <v>105.32299999999999</v>
      </c>
      <c r="G34" s="15">
        <f t="shared" si="0"/>
        <v>5.000086199257078</v>
      </c>
      <c r="H34" s="15">
        <f t="shared" si="1"/>
        <v>127.49976236847729</v>
      </c>
      <c r="I34" s="15"/>
      <c r="J34" s="15"/>
    </row>
    <row r="35" spans="3:10" x14ac:dyDescent="0.15">
      <c r="C35" s="13">
        <v>29</v>
      </c>
      <c r="D35" s="15">
        <v>5283.7190000000001</v>
      </c>
      <c r="E35" s="15">
        <v>-68331.915999999997</v>
      </c>
      <c r="F35" s="15">
        <v>102.009</v>
      </c>
      <c r="G35" s="15">
        <f t="shared" si="0"/>
        <v>3.7499743999120394</v>
      </c>
      <c r="H35" s="15">
        <f t="shared" si="1"/>
        <v>131.24973676838934</v>
      </c>
      <c r="I35" s="15"/>
      <c r="J35" s="15"/>
    </row>
    <row r="36" spans="3:10" x14ac:dyDescent="0.15">
      <c r="C36" s="13">
        <v>30</v>
      </c>
      <c r="D36" s="15">
        <v>5284.26</v>
      </c>
      <c r="E36" s="15">
        <v>-68330.879000000001</v>
      </c>
      <c r="F36" s="15">
        <v>99.799000000000007</v>
      </c>
      <c r="G36" s="15">
        <f t="shared" si="0"/>
        <v>2.5004299630249895</v>
      </c>
      <c r="H36" s="15">
        <f t="shared" si="1"/>
        <v>133.75016673141434</v>
      </c>
      <c r="I36" s="15"/>
      <c r="J36" s="15"/>
    </row>
    <row r="37" spans="3:10" x14ac:dyDescent="0.15">
      <c r="C37" s="13">
        <v>31</v>
      </c>
      <c r="D37" s="15">
        <v>5285.0039999999999</v>
      </c>
      <c r="E37" s="15">
        <v>-68329.282999999996</v>
      </c>
      <c r="F37" s="15">
        <v>96.488</v>
      </c>
      <c r="G37" s="15">
        <f t="shared" si="0"/>
        <v>3.7501297310913873</v>
      </c>
      <c r="H37" s="15">
        <f t="shared" si="1"/>
        <v>137.50029646250573</v>
      </c>
      <c r="I37" s="15"/>
      <c r="J37" s="15"/>
    </row>
    <row r="38" spans="3:10" x14ac:dyDescent="0.15">
      <c r="C38" s="13">
        <v>32</v>
      </c>
      <c r="D38" s="15">
        <v>5285.9989999999998</v>
      </c>
      <c r="E38" s="15">
        <v>-68327.149000000005</v>
      </c>
      <c r="F38" s="15">
        <v>92.078000000000003</v>
      </c>
      <c r="G38" s="15">
        <f t="shared" si="0"/>
        <v>4.9992080372756043</v>
      </c>
      <c r="H38" s="15">
        <f t="shared" si="1"/>
        <v>142.49950449978132</v>
      </c>
      <c r="I38" s="15">
        <v>140.82</v>
      </c>
      <c r="J38" s="15">
        <f>(I38-H37)/(H38-H37)*(F38-F37)+F37</f>
        <v>93.559557636491562</v>
      </c>
    </row>
    <row r="39" spans="3:10" x14ac:dyDescent="0.15">
      <c r="C39" s="13">
        <v>33</v>
      </c>
      <c r="D39" s="15">
        <v>5287.0190000000002</v>
      </c>
      <c r="E39" s="15">
        <v>-68325.009000000005</v>
      </c>
      <c r="F39" s="15">
        <v>87.674999999999997</v>
      </c>
      <c r="G39" s="15">
        <f t="shared" si="0"/>
        <v>5.0006408589298283</v>
      </c>
      <c r="H39" s="15">
        <f t="shared" si="1"/>
        <v>147.50014535871117</v>
      </c>
      <c r="I39" s="15"/>
      <c r="J39" s="15"/>
    </row>
    <row r="40" spans="3:10" x14ac:dyDescent="0.15">
      <c r="C40" s="13">
        <v>34</v>
      </c>
      <c r="D40" s="15">
        <v>5288.0619999999999</v>
      </c>
      <c r="E40" s="15">
        <v>-68322.872000000003</v>
      </c>
      <c r="F40" s="15">
        <v>83.277000000000001</v>
      </c>
      <c r="G40" s="15">
        <f t="shared" ref="G40:G71" si="2">SQRT((D40-D39)^2+(E40-E39)^2+(F40-F39)^2)</f>
        <v>4.9997021911319592</v>
      </c>
      <c r="H40" s="15">
        <f t="shared" ref="H40:H71" si="3">H39+G40</f>
        <v>152.49984754984314</v>
      </c>
      <c r="I40" s="15"/>
      <c r="J40" s="15"/>
    </row>
    <row r="41" spans="3:10" x14ac:dyDescent="0.15">
      <c r="C41" s="13">
        <v>35</v>
      </c>
      <c r="D41" s="15">
        <v>5289.1009999999997</v>
      </c>
      <c r="E41" s="15">
        <v>-68320.740999999995</v>
      </c>
      <c r="F41" s="15">
        <v>78.875</v>
      </c>
      <c r="G41" s="15">
        <f t="shared" si="2"/>
        <v>4.9998285970656768</v>
      </c>
      <c r="H41" s="15">
        <f t="shared" si="3"/>
        <v>157.49967614690883</v>
      </c>
      <c r="I41" s="15"/>
      <c r="J41" s="15"/>
    </row>
    <row r="42" spans="3:10" x14ac:dyDescent="0.15">
      <c r="C42" s="13">
        <v>36</v>
      </c>
      <c r="D42" s="15">
        <v>5290.1130000000003</v>
      </c>
      <c r="E42" s="15">
        <v>-68318.572</v>
      </c>
      <c r="F42" s="15">
        <v>74.484999999999999</v>
      </c>
      <c r="G42" s="15">
        <f t="shared" si="2"/>
        <v>5.0000804993496883</v>
      </c>
      <c r="H42" s="15">
        <f t="shared" si="3"/>
        <v>162.4997566462585</v>
      </c>
      <c r="I42" s="15"/>
      <c r="J42" s="15"/>
    </row>
    <row r="43" spans="3:10" x14ac:dyDescent="0.15">
      <c r="C43" s="13">
        <v>37</v>
      </c>
      <c r="D43" s="15">
        <v>5291.1239999999998</v>
      </c>
      <c r="E43" s="15">
        <v>-68316.403000000006</v>
      </c>
      <c r="F43" s="15">
        <v>70.094999999999999</v>
      </c>
      <c r="G43" s="15">
        <f t="shared" si="2"/>
        <v>4.999878198513918</v>
      </c>
      <c r="H43" s="15">
        <f t="shared" si="3"/>
        <v>167.49963484477243</v>
      </c>
      <c r="I43" s="15"/>
      <c r="J43" s="15"/>
    </row>
    <row r="44" spans="3:10" x14ac:dyDescent="0.15">
      <c r="C44" s="13">
        <v>38</v>
      </c>
      <c r="D44" s="15">
        <v>5292.1769999999997</v>
      </c>
      <c r="E44" s="15">
        <v>-68314.244999999995</v>
      </c>
      <c r="F44" s="15">
        <v>65.709000000000003</v>
      </c>
      <c r="G44" s="15">
        <f t="shared" si="2"/>
        <v>5.0002768923375065</v>
      </c>
      <c r="H44" s="15">
        <f t="shared" si="3"/>
        <v>172.49991173710993</v>
      </c>
      <c r="I44" s="15"/>
      <c r="J44" s="15"/>
    </row>
    <row r="45" spans="3:10" x14ac:dyDescent="0.15">
      <c r="C45" s="13">
        <v>39</v>
      </c>
      <c r="D45" s="15">
        <v>5293.2169999999996</v>
      </c>
      <c r="E45" s="15">
        <v>-68312.063999999998</v>
      </c>
      <c r="F45" s="15">
        <v>61.332000000000001</v>
      </c>
      <c r="G45" s="15">
        <f t="shared" si="2"/>
        <v>4.9996489876776584</v>
      </c>
      <c r="H45" s="15">
        <f t="shared" si="3"/>
        <v>177.49956072478759</v>
      </c>
      <c r="I45" s="15"/>
      <c r="J45" s="15"/>
    </row>
    <row r="46" spans="3:10" x14ac:dyDescent="0.15">
      <c r="C46" s="13">
        <v>40</v>
      </c>
      <c r="D46" s="15">
        <v>5294.2569999999996</v>
      </c>
      <c r="E46" s="15">
        <v>-68309.883000000002</v>
      </c>
      <c r="F46" s="15">
        <v>56.954000000000001</v>
      </c>
      <c r="G46" s="15">
        <f t="shared" si="2"/>
        <v>5.0005244724914819</v>
      </c>
      <c r="H46" s="15">
        <f t="shared" si="3"/>
        <v>182.50008519727908</v>
      </c>
      <c r="I46" s="15">
        <v>180</v>
      </c>
      <c r="J46" s="15">
        <f>(I46-H45)/(H46-H45)*(F46-F45)+F45</f>
        <v>59.142845000939332</v>
      </c>
    </row>
    <row r="47" spans="3:10" x14ac:dyDescent="0.15">
      <c r="C47" s="13">
        <v>41</v>
      </c>
      <c r="D47" s="15">
        <v>5295.2979999999998</v>
      </c>
      <c r="E47" s="15">
        <v>-68307.702000000005</v>
      </c>
      <c r="F47" s="15">
        <v>52.576999999999998</v>
      </c>
      <c r="G47" s="15">
        <f t="shared" si="2"/>
        <v>4.999857097956566</v>
      </c>
      <c r="H47" s="15">
        <f t="shared" si="3"/>
        <v>187.49994229523566</v>
      </c>
      <c r="I47" s="15"/>
      <c r="J47" s="15"/>
    </row>
    <row r="48" spans="3:10" x14ac:dyDescent="0.15">
      <c r="C48" s="13">
        <v>42</v>
      </c>
      <c r="D48" s="15">
        <v>5296.357</v>
      </c>
      <c r="E48" s="15">
        <v>-68305.53</v>
      </c>
      <c r="F48" s="15">
        <v>48.2</v>
      </c>
      <c r="G48" s="15">
        <f t="shared" si="2"/>
        <v>4.9997193921285392</v>
      </c>
      <c r="H48" s="15">
        <f t="shared" si="3"/>
        <v>192.49966168736418</v>
      </c>
      <c r="I48" s="15"/>
      <c r="J48" s="15"/>
    </row>
    <row r="49" spans="3:10" x14ac:dyDescent="0.15">
      <c r="C49" s="13">
        <v>43</v>
      </c>
      <c r="D49" s="15">
        <v>5297.3969999999999</v>
      </c>
      <c r="E49" s="15">
        <v>-68303.349000000002</v>
      </c>
      <c r="F49" s="15">
        <v>43.822000000000003</v>
      </c>
      <c r="G49" s="15">
        <f t="shared" si="2"/>
        <v>5.0005244724914819</v>
      </c>
      <c r="H49" s="15">
        <f t="shared" si="3"/>
        <v>197.50018615985567</v>
      </c>
      <c r="I49" s="15"/>
      <c r="J49" s="15"/>
    </row>
    <row r="50" spans="3:10" x14ac:dyDescent="0.15">
      <c r="C50" s="13">
        <v>44</v>
      </c>
      <c r="D50" s="15">
        <v>5298.4409999999998</v>
      </c>
      <c r="E50" s="15">
        <v>-68301.160999999993</v>
      </c>
      <c r="F50" s="15">
        <v>39.448999999999998</v>
      </c>
      <c r="G50" s="15">
        <f t="shared" si="2"/>
        <v>5.0000408998367218</v>
      </c>
      <c r="H50" s="15">
        <f t="shared" si="3"/>
        <v>202.50022705969241</v>
      </c>
      <c r="I50" s="15"/>
      <c r="J50" s="15"/>
    </row>
    <row r="51" spans="3:10" x14ac:dyDescent="0.15">
      <c r="C51" s="13">
        <v>45</v>
      </c>
      <c r="D51" s="15">
        <v>5299.5640000000003</v>
      </c>
      <c r="E51" s="15">
        <v>-68299.004000000001</v>
      </c>
      <c r="F51" s="15">
        <v>35.08</v>
      </c>
      <c r="G51" s="15">
        <f t="shared" si="2"/>
        <v>5.0001938962370724</v>
      </c>
      <c r="H51" s="15">
        <f t="shared" si="3"/>
        <v>207.50042095592948</v>
      </c>
      <c r="I51" s="15"/>
      <c r="J51" s="15"/>
    </row>
    <row r="52" spans="3:10" x14ac:dyDescent="0.15">
      <c r="C52" s="13">
        <v>46</v>
      </c>
      <c r="D52" s="15">
        <v>5300.6679999999997</v>
      </c>
      <c r="E52" s="15">
        <v>-68296.837</v>
      </c>
      <c r="F52" s="15">
        <v>30.712</v>
      </c>
      <c r="G52" s="15">
        <f t="shared" si="2"/>
        <v>4.9994128655277237</v>
      </c>
      <c r="H52" s="15">
        <f t="shared" si="3"/>
        <v>212.4998338214572</v>
      </c>
      <c r="I52" s="15"/>
      <c r="J52" s="15"/>
    </row>
    <row r="53" spans="3:10" x14ac:dyDescent="0.15">
      <c r="C53" s="13">
        <v>47</v>
      </c>
      <c r="D53" s="15">
        <v>5301.768</v>
      </c>
      <c r="E53" s="15">
        <v>-68294.676999999996</v>
      </c>
      <c r="F53" s="15">
        <v>26.338000000000001</v>
      </c>
      <c r="G53" s="15">
        <f t="shared" si="2"/>
        <v>5.0007475441193661</v>
      </c>
      <c r="H53" s="15">
        <f t="shared" si="3"/>
        <v>217.50058136557658</v>
      </c>
      <c r="I53" s="15"/>
      <c r="J53" s="15"/>
    </row>
    <row r="54" spans="3:10" x14ac:dyDescent="0.15">
      <c r="C54" s="13">
        <v>48</v>
      </c>
      <c r="D54" s="15">
        <v>5302.8869999999997</v>
      </c>
      <c r="E54" s="15">
        <v>-68292.527000000002</v>
      </c>
      <c r="F54" s="15">
        <v>21.965</v>
      </c>
      <c r="G54" s="15">
        <f t="shared" si="2"/>
        <v>4.999778995113112</v>
      </c>
      <c r="H54" s="15">
        <f t="shared" si="3"/>
        <v>222.50036036068968</v>
      </c>
      <c r="I54" s="15"/>
      <c r="J54" s="15"/>
    </row>
    <row r="55" spans="3:10" x14ac:dyDescent="0.15">
      <c r="C55" s="13">
        <v>49</v>
      </c>
      <c r="D55" s="15">
        <v>5304.0069999999996</v>
      </c>
      <c r="E55" s="15">
        <v>-68290.376999999993</v>
      </c>
      <c r="F55" s="15">
        <v>17.591999999999999</v>
      </c>
      <c r="G55" s="15">
        <f t="shared" si="2"/>
        <v>5.0000029000028903</v>
      </c>
      <c r="H55" s="15">
        <f t="shared" si="3"/>
        <v>227.50036326069258</v>
      </c>
      <c r="I55" s="15"/>
      <c r="J55" s="15"/>
    </row>
    <row r="56" spans="3:10" x14ac:dyDescent="0.15">
      <c r="C56" s="13">
        <v>50</v>
      </c>
      <c r="D56" s="15">
        <v>5305.1220000000003</v>
      </c>
      <c r="E56" s="15">
        <v>-68288.233999999997</v>
      </c>
      <c r="F56" s="15">
        <v>13.215</v>
      </c>
      <c r="G56" s="15">
        <f t="shared" si="2"/>
        <v>4.9993802615910372</v>
      </c>
      <c r="H56" s="15">
        <f t="shared" si="3"/>
        <v>232.49974352228361</v>
      </c>
      <c r="I56" s="15">
        <v>232</v>
      </c>
      <c r="J56" s="15">
        <f>(I56-H55)/(H56-H55)*(F56-F55)+F55</f>
        <v>13.652529710200366</v>
      </c>
    </row>
    <row r="57" spans="3:10" x14ac:dyDescent="0.15">
      <c r="C57" s="13">
        <v>51</v>
      </c>
      <c r="D57" s="15">
        <v>5306.2420000000002</v>
      </c>
      <c r="E57" s="15">
        <v>-68286.084000000003</v>
      </c>
      <c r="F57" s="15">
        <v>8.8420000000000005</v>
      </c>
      <c r="G57" s="15">
        <f t="shared" si="2"/>
        <v>5.0000028999966313</v>
      </c>
      <c r="H57" s="15">
        <f t="shared" si="3"/>
        <v>237.49974642228025</v>
      </c>
      <c r="I57" s="15"/>
      <c r="J57" s="15"/>
    </row>
    <row r="58" spans="3:10" x14ac:dyDescent="0.15">
      <c r="C58" s="13">
        <v>52</v>
      </c>
      <c r="D58" s="15">
        <v>5307.357</v>
      </c>
      <c r="E58" s="15">
        <v>-68283.94</v>
      </c>
      <c r="F58" s="15">
        <v>4.4649999999999999</v>
      </c>
      <c r="G58" s="15">
        <f t="shared" si="2"/>
        <v>4.9998089963518124</v>
      </c>
      <c r="H58" s="15">
        <f t="shared" si="3"/>
        <v>242.49955541863207</v>
      </c>
      <c r="I58" s="15"/>
      <c r="J58" s="15"/>
    </row>
    <row r="59" spans="3:10" x14ac:dyDescent="0.15">
      <c r="C59" s="13">
        <v>53</v>
      </c>
      <c r="D59" s="15">
        <v>5308.4539999999997</v>
      </c>
      <c r="E59" s="15">
        <v>-68281.786999999997</v>
      </c>
      <c r="F59" s="15">
        <v>8.6999999999999994E-2</v>
      </c>
      <c r="G59" s="15">
        <f t="shared" si="2"/>
        <v>5.0005701674933052</v>
      </c>
      <c r="H59" s="15">
        <f t="shared" si="3"/>
        <v>247.50012558612536</v>
      </c>
      <c r="I59" s="15"/>
      <c r="J59" s="15"/>
    </row>
    <row r="60" spans="3:10" x14ac:dyDescent="0.15">
      <c r="C60" s="13">
        <v>54</v>
      </c>
      <c r="D60" s="15">
        <v>5309.5519999999997</v>
      </c>
      <c r="E60" s="15">
        <v>-68279.634000000005</v>
      </c>
      <c r="F60" s="15">
        <v>-4.29</v>
      </c>
      <c r="G60" s="15">
        <f t="shared" si="2"/>
        <v>4.9999141992600045</v>
      </c>
      <c r="H60" s="15">
        <f t="shared" si="3"/>
        <v>252.50003978538535</v>
      </c>
      <c r="I60" s="15"/>
      <c r="J60" s="15"/>
    </row>
    <row r="61" spans="3:10" x14ac:dyDescent="0.15">
      <c r="C61" s="13">
        <v>55</v>
      </c>
      <c r="D61" s="15">
        <v>5310.6450000000004</v>
      </c>
      <c r="E61" s="15">
        <v>-68277.487999999998</v>
      </c>
      <c r="F61" s="15">
        <v>-8.6720000000000006</v>
      </c>
      <c r="G61" s="15">
        <f t="shared" si="2"/>
        <v>5.0001888964353771</v>
      </c>
      <c r="H61" s="15">
        <f t="shared" si="3"/>
        <v>257.50022868182072</v>
      </c>
      <c r="I61" s="15"/>
      <c r="J61" s="15"/>
    </row>
    <row r="62" spans="3:10" x14ac:dyDescent="0.15">
      <c r="C62" s="13">
        <v>56</v>
      </c>
      <c r="D62" s="15">
        <v>5311.7349999999997</v>
      </c>
      <c r="E62" s="15">
        <v>-68275.347999999998</v>
      </c>
      <c r="F62" s="15">
        <v>-13.057</v>
      </c>
      <c r="G62" s="15">
        <f t="shared" si="2"/>
        <v>4.9995924833926058</v>
      </c>
      <c r="H62" s="15">
        <f t="shared" si="3"/>
        <v>262.49982116521335</v>
      </c>
      <c r="I62" s="15"/>
      <c r="J62" s="15"/>
    </row>
    <row r="63" spans="3:10" x14ac:dyDescent="0.15">
      <c r="C63" s="13">
        <v>57</v>
      </c>
      <c r="D63" s="15">
        <v>5312.7529999999997</v>
      </c>
      <c r="E63" s="15">
        <v>-68273.164999999994</v>
      </c>
      <c r="F63" s="15">
        <v>-17.439</v>
      </c>
      <c r="G63" s="15">
        <f t="shared" si="2"/>
        <v>5.0003736860378627</v>
      </c>
      <c r="H63" s="15">
        <f t="shared" si="3"/>
        <v>267.50019485125119</v>
      </c>
      <c r="I63" s="15"/>
      <c r="J63" s="15"/>
    </row>
    <row r="64" spans="3:10" x14ac:dyDescent="0.15">
      <c r="C64" s="13">
        <v>58</v>
      </c>
      <c r="D64" s="15">
        <v>5313.7579999999998</v>
      </c>
      <c r="E64" s="15">
        <v>-68271.009999999995</v>
      </c>
      <c r="F64" s="15">
        <v>-21.837</v>
      </c>
      <c r="G64" s="15">
        <f t="shared" si="2"/>
        <v>4.9996453874245121</v>
      </c>
      <c r="H64" s="15">
        <f t="shared" si="3"/>
        <v>272.49984023867569</v>
      </c>
      <c r="I64" s="15"/>
      <c r="J64" s="15"/>
    </row>
    <row r="65" spans="3:10" x14ac:dyDescent="0.15">
      <c r="C65" s="13">
        <v>59</v>
      </c>
      <c r="D65" s="15">
        <v>5314.7569999999996</v>
      </c>
      <c r="E65" s="15">
        <v>-68268.869000000006</v>
      </c>
      <c r="F65" s="15">
        <v>-26.244</v>
      </c>
      <c r="G65" s="15">
        <f t="shared" si="2"/>
        <v>5.000353087528044</v>
      </c>
      <c r="H65" s="15">
        <f t="shared" si="3"/>
        <v>277.50019332620371</v>
      </c>
      <c r="I65" s="15"/>
      <c r="J65" s="15"/>
    </row>
    <row r="66" spans="3:10" x14ac:dyDescent="0.15">
      <c r="C66" s="13">
        <v>60</v>
      </c>
      <c r="D66" s="15">
        <v>5315.7520000000004</v>
      </c>
      <c r="E66" s="15">
        <v>-68266.733999999997</v>
      </c>
      <c r="F66" s="15">
        <v>-30.654</v>
      </c>
      <c r="G66" s="15">
        <f t="shared" si="2"/>
        <v>4.9996349866806638</v>
      </c>
      <c r="H66" s="15">
        <f t="shared" si="3"/>
        <v>282.4998283128844</v>
      </c>
      <c r="I66" s="15"/>
      <c r="J66" s="15"/>
    </row>
    <row r="67" spans="3:10" x14ac:dyDescent="0.15">
      <c r="C67" s="13">
        <v>61</v>
      </c>
      <c r="D67" s="15">
        <v>5316.7470000000003</v>
      </c>
      <c r="E67" s="15">
        <v>-68264.600000000006</v>
      </c>
      <c r="F67" s="15">
        <v>-35.064999999999998</v>
      </c>
      <c r="G67" s="15">
        <f t="shared" si="2"/>
        <v>5.0000901991825115</v>
      </c>
      <c r="H67" s="15">
        <f t="shared" si="3"/>
        <v>287.49991851206693</v>
      </c>
      <c r="I67" s="15"/>
      <c r="J67" s="15"/>
    </row>
    <row r="68" spans="3:10" x14ac:dyDescent="0.15">
      <c r="C68" s="13">
        <v>62</v>
      </c>
      <c r="D68" s="15">
        <v>5317.7430000000004</v>
      </c>
      <c r="E68" s="15">
        <v>-68262.464999999997</v>
      </c>
      <c r="F68" s="15">
        <v>-39.475999999999999</v>
      </c>
      <c r="G68" s="15">
        <f t="shared" si="2"/>
        <v>5.0007161487170988</v>
      </c>
      <c r="H68" s="15">
        <f t="shared" si="3"/>
        <v>292.50063466078404</v>
      </c>
      <c r="I68" s="15">
        <v>289.7</v>
      </c>
      <c r="J68" s="15">
        <f>(I68-H67)/(H68-H67)*(F68-F67)+F67</f>
        <v>-37.005633932154367</v>
      </c>
    </row>
    <row r="69" spans="3:10" x14ac:dyDescent="0.15">
      <c r="C69" s="13">
        <v>63</v>
      </c>
      <c r="D69" s="15">
        <v>5318.741</v>
      </c>
      <c r="E69" s="15">
        <v>-68260.323999999993</v>
      </c>
      <c r="F69" s="15">
        <v>-43.881999999999998</v>
      </c>
      <c r="G69" s="15">
        <f t="shared" si="2"/>
        <v>4.9992720470097574</v>
      </c>
      <c r="H69" s="15">
        <f t="shared" si="3"/>
        <v>297.4999067077938</v>
      </c>
      <c r="I69" s="15"/>
      <c r="J69" s="15"/>
    </row>
    <row r="70" spans="3:10" x14ac:dyDescent="0.15">
      <c r="C70" s="13">
        <v>64</v>
      </c>
      <c r="D70" s="15">
        <v>5319.7179999999998</v>
      </c>
      <c r="E70" s="15">
        <v>-68258.180999999997</v>
      </c>
      <c r="F70" s="15">
        <v>-48.292999999999999</v>
      </c>
      <c r="G70" s="15">
        <f t="shared" si="2"/>
        <v>5.0003898847974115</v>
      </c>
      <c r="H70" s="15">
        <f t="shared" si="3"/>
        <v>302.50029659259121</v>
      </c>
      <c r="I70" s="15"/>
      <c r="J70" s="15"/>
    </row>
    <row r="71" spans="3:10" x14ac:dyDescent="0.15">
      <c r="C71" s="13">
        <v>65</v>
      </c>
      <c r="D71" s="15">
        <v>5320.7129999999997</v>
      </c>
      <c r="E71" s="15">
        <v>-68256.047000000006</v>
      </c>
      <c r="F71" s="15">
        <v>-52.703000000000003</v>
      </c>
      <c r="G71" s="15">
        <f t="shared" si="2"/>
        <v>4.9992080372756105</v>
      </c>
      <c r="H71" s="15">
        <f t="shared" si="3"/>
        <v>307.49950462986681</v>
      </c>
      <c r="I71" s="15"/>
      <c r="J71" s="15"/>
    </row>
    <row r="72" spans="3:10" x14ac:dyDescent="0.15">
      <c r="C72" s="13">
        <v>66</v>
      </c>
      <c r="D72" s="15">
        <v>5321.6869999999999</v>
      </c>
      <c r="E72" s="15">
        <v>-68253.910999999993</v>
      </c>
      <c r="F72" s="15">
        <v>-57.118000000000002</v>
      </c>
      <c r="G72" s="15">
        <f t="shared" ref="G72:G103" si="4">SQRT((D72-D71)^2+(E72-E71)^2+(F72-F71)^2)</f>
        <v>5.0003396884668252</v>
      </c>
      <c r="H72" s="15">
        <f t="shared" ref="H72:H103" si="5">H71+G72</f>
        <v>312.49984431833366</v>
      </c>
      <c r="I72" s="15"/>
      <c r="J72" s="15"/>
    </row>
    <row r="73" spans="3:10" x14ac:dyDescent="0.15">
      <c r="C73" s="13">
        <v>67</v>
      </c>
      <c r="D73" s="15">
        <v>5322.5950000000003</v>
      </c>
      <c r="E73" s="15">
        <v>-68251.918000000005</v>
      </c>
      <c r="F73" s="15">
        <v>-61.22</v>
      </c>
      <c r="G73" s="15">
        <f t="shared" si="4"/>
        <v>4.6500448384882729</v>
      </c>
      <c r="H73" s="15">
        <f t="shared" si="5"/>
        <v>317.14988915682193</v>
      </c>
      <c r="I73" s="15"/>
      <c r="J73" s="15"/>
    </row>
    <row r="74" spans="3:10" x14ac:dyDescent="0.15">
      <c r="C74" s="13">
        <v>68</v>
      </c>
      <c r="D74" s="15">
        <v>5323.5680000000002</v>
      </c>
      <c r="E74" s="15">
        <v>-68249.782000000007</v>
      </c>
      <c r="F74" s="15">
        <v>-65.635000000000005</v>
      </c>
      <c r="G74" s="15">
        <f t="shared" si="4"/>
        <v>5.0001449978969612</v>
      </c>
      <c r="H74" s="15">
        <f t="shared" si="5"/>
        <v>322.15003415471887</v>
      </c>
      <c r="I74" s="15"/>
      <c r="J74" s="15"/>
    </row>
    <row r="75" spans="3:10" x14ac:dyDescent="0.15">
      <c r="C75" s="13">
        <v>69</v>
      </c>
      <c r="D75" s="15">
        <v>5324.6229999999996</v>
      </c>
      <c r="E75" s="15">
        <v>-68247.520000000004</v>
      </c>
      <c r="F75" s="15">
        <v>-70.367000000000004</v>
      </c>
      <c r="G75" s="15">
        <f t="shared" si="4"/>
        <v>5.3499058870235974</v>
      </c>
      <c r="H75" s="15">
        <f t="shared" si="5"/>
        <v>327.49994004174249</v>
      </c>
      <c r="I75" s="15"/>
      <c r="J75" s="15"/>
    </row>
    <row r="76" spans="3:10" x14ac:dyDescent="0.15">
      <c r="C76" s="13">
        <v>70</v>
      </c>
      <c r="D76" s="15">
        <v>5325.6850000000004</v>
      </c>
      <c r="E76" s="15">
        <v>-68245.436000000002</v>
      </c>
      <c r="F76" s="15">
        <v>-74.786000000000001</v>
      </c>
      <c r="G76" s="15">
        <f t="shared" si="4"/>
        <v>4.9998460976326422</v>
      </c>
      <c r="H76" s="15">
        <f t="shared" si="5"/>
        <v>332.49978613937515</v>
      </c>
      <c r="I76" s="15"/>
      <c r="J76" s="15"/>
    </row>
    <row r="77" spans="3:10" x14ac:dyDescent="0.15">
      <c r="C77" s="13">
        <v>71</v>
      </c>
      <c r="D77" s="15">
        <v>5326.7470000000003</v>
      </c>
      <c r="E77" s="15">
        <v>-68243.350999999995</v>
      </c>
      <c r="F77" s="15">
        <v>-79.204999999999998</v>
      </c>
      <c r="G77" s="15">
        <f t="shared" si="4"/>
        <v>5.0002629930861096</v>
      </c>
      <c r="H77" s="15">
        <f t="shared" si="5"/>
        <v>337.50004913246124</v>
      </c>
      <c r="I77" s="15"/>
      <c r="J77" s="15"/>
    </row>
    <row r="78" spans="3:10" x14ac:dyDescent="0.15">
      <c r="C78" s="13">
        <v>72</v>
      </c>
      <c r="D78" s="15">
        <v>5327.8090000000002</v>
      </c>
      <c r="E78" s="15">
        <v>-68241.266000000003</v>
      </c>
      <c r="F78" s="15">
        <v>-83.623999999999995</v>
      </c>
      <c r="G78" s="15">
        <f t="shared" si="4"/>
        <v>5.0002629930800415</v>
      </c>
      <c r="H78" s="15">
        <f t="shared" si="5"/>
        <v>342.50031212554126</v>
      </c>
      <c r="I78" s="15">
        <v>340.07</v>
      </c>
      <c r="J78" s="15">
        <f>(I78-H77)/(H78-H77)*(F78-F77)+F77</f>
        <v>-81.476203114590263</v>
      </c>
    </row>
    <row r="79" spans="3:10" x14ac:dyDescent="0.15">
      <c r="C79" s="13">
        <v>73</v>
      </c>
      <c r="D79" s="15">
        <v>5328.8710000000001</v>
      </c>
      <c r="E79" s="15">
        <v>-68239.182000000001</v>
      </c>
      <c r="F79" s="15">
        <v>-88.043000000000006</v>
      </c>
      <c r="G79" s="15">
        <f t="shared" si="4"/>
        <v>4.9998460976324619</v>
      </c>
      <c r="H79" s="15">
        <f t="shared" si="5"/>
        <v>347.50015822317374</v>
      </c>
      <c r="I79" s="15"/>
      <c r="J79" s="15"/>
    </row>
    <row r="80" spans="3:10" x14ac:dyDescent="0.15">
      <c r="C80" s="13">
        <v>74</v>
      </c>
      <c r="D80" s="15">
        <v>5329.9369999999999</v>
      </c>
      <c r="E80" s="15">
        <v>-68237.09</v>
      </c>
      <c r="F80" s="15">
        <v>-92.456999999999994</v>
      </c>
      <c r="G80" s="15">
        <f t="shared" si="4"/>
        <v>4.999621585681961</v>
      </c>
      <c r="H80" s="15">
        <f t="shared" si="5"/>
        <v>352.49977980885569</v>
      </c>
      <c r="I80" s="15"/>
      <c r="J80" s="15"/>
    </row>
    <row r="81" spans="3:10" x14ac:dyDescent="0.15">
      <c r="C81" s="13">
        <v>75</v>
      </c>
      <c r="D81" s="15">
        <v>5330.9989999999998</v>
      </c>
      <c r="E81" s="15">
        <v>-68235.005999999994</v>
      </c>
      <c r="F81" s="15">
        <v>-96.876000000000005</v>
      </c>
      <c r="G81" s="15">
        <f t="shared" si="4"/>
        <v>4.9998460976324619</v>
      </c>
      <c r="H81" s="15">
        <f t="shared" si="5"/>
        <v>357.49962590648818</v>
      </c>
      <c r="I81" s="15"/>
      <c r="J81" s="15"/>
    </row>
    <row r="82" spans="3:10" x14ac:dyDescent="0.15">
      <c r="C82" s="13">
        <v>76</v>
      </c>
      <c r="D82" s="15">
        <v>5332.0219999999999</v>
      </c>
      <c r="E82" s="15">
        <v>-68232.91</v>
      </c>
      <c r="F82" s="15">
        <v>-101.29900000000001</v>
      </c>
      <c r="G82" s="15">
        <f t="shared" si="4"/>
        <v>5.0002673928461343</v>
      </c>
      <c r="H82" s="15">
        <f t="shared" si="5"/>
        <v>362.4998932993343</v>
      </c>
      <c r="I82" s="15"/>
      <c r="J82" s="15"/>
    </row>
    <row r="83" spans="3:10" x14ac:dyDescent="0.15">
      <c r="C83" s="13">
        <v>77</v>
      </c>
      <c r="D83" s="15">
        <v>5333.08</v>
      </c>
      <c r="E83" s="15">
        <v>-68230.831999999995</v>
      </c>
      <c r="F83" s="15">
        <v>-105.72199999999999</v>
      </c>
      <c r="G83" s="15">
        <f t="shared" si="4"/>
        <v>5.0000376998614398</v>
      </c>
      <c r="H83" s="15">
        <f t="shared" si="5"/>
        <v>367.49993099919573</v>
      </c>
      <c r="I83" s="15"/>
      <c r="J83" s="15"/>
    </row>
    <row r="84" spans="3:10" x14ac:dyDescent="0.15">
      <c r="C84" s="13">
        <v>78</v>
      </c>
      <c r="D84" s="15">
        <v>5334.1390000000001</v>
      </c>
      <c r="E84" s="15">
        <v>-68228.754000000001</v>
      </c>
      <c r="F84" s="15">
        <v>-110.145</v>
      </c>
      <c r="G84" s="15">
        <f t="shared" si="4"/>
        <v>5.0002493937778496</v>
      </c>
      <c r="H84" s="15">
        <f t="shared" si="5"/>
        <v>372.50018039297356</v>
      </c>
      <c r="I84" s="15"/>
      <c r="J84" s="15"/>
    </row>
    <row r="85" spans="3:10" x14ac:dyDescent="0.15">
      <c r="C85" s="13">
        <v>79</v>
      </c>
      <c r="D85" s="15">
        <v>5335.1790000000001</v>
      </c>
      <c r="E85" s="15">
        <v>-68226.667000000001</v>
      </c>
      <c r="F85" s="15">
        <v>-114.568</v>
      </c>
      <c r="G85" s="15">
        <f t="shared" si="4"/>
        <v>5.0000097999901953</v>
      </c>
      <c r="H85" s="15">
        <f t="shared" si="5"/>
        <v>377.50019019296377</v>
      </c>
      <c r="I85" s="15"/>
      <c r="J85" s="15"/>
    </row>
    <row r="86" spans="3:10" x14ac:dyDescent="0.15">
      <c r="C86" s="13">
        <v>80</v>
      </c>
      <c r="D86" s="15">
        <v>5336.165</v>
      </c>
      <c r="E86" s="15">
        <v>-68224.554000000004</v>
      </c>
      <c r="F86" s="15">
        <v>-118.991</v>
      </c>
      <c r="G86" s="15">
        <f t="shared" si="4"/>
        <v>4.9999893999877081</v>
      </c>
      <c r="H86" s="15">
        <f t="shared" si="5"/>
        <v>382.5001795929515</v>
      </c>
      <c r="I86" s="15"/>
      <c r="J86" s="15"/>
    </row>
    <row r="87" spans="3:10" x14ac:dyDescent="0.15">
      <c r="C87" s="13">
        <v>81</v>
      </c>
      <c r="D87" s="15">
        <v>5337.1440000000002</v>
      </c>
      <c r="E87" s="15">
        <v>-68222.453999999998</v>
      </c>
      <c r="F87" s="15">
        <v>-123.422</v>
      </c>
      <c r="G87" s="15">
        <f t="shared" si="4"/>
        <v>5.0002201951539043</v>
      </c>
      <c r="H87" s="15">
        <f t="shared" si="5"/>
        <v>387.50039978810543</v>
      </c>
      <c r="I87" s="15"/>
      <c r="J87" s="15"/>
    </row>
    <row r="88" spans="3:10" x14ac:dyDescent="0.15">
      <c r="C88" s="13">
        <v>82</v>
      </c>
      <c r="D88" s="15">
        <v>5338.1639999999998</v>
      </c>
      <c r="E88" s="15">
        <v>-68220.409</v>
      </c>
      <c r="F88" s="15">
        <v>-127.869</v>
      </c>
      <c r="G88" s="15">
        <f t="shared" si="4"/>
        <v>4.9998233968803252</v>
      </c>
      <c r="H88" s="15">
        <f t="shared" si="5"/>
        <v>392.50022318498577</v>
      </c>
      <c r="I88" s="15"/>
      <c r="J88" s="15"/>
    </row>
    <row r="89" spans="3:10" x14ac:dyDescent="0.15">
      <c r="C89" s="13">
        <v>83</v>
      </c>
      <c r="D89" s="15">
        <v>5339.174</v>
      </c>
      <c r="E89" s="15">
        <v>-68218.289999999994</v>
      </c>
      <c r="F89" s="15">
        <v>-132.28299999999999</v>
      </c>
      <c r="G89" s="15">
        <f t="shared" si="4"/>
        <v>4.9993656597638445</v>
      </c>
      <c r="H89" s="15">
        <f t="shared" si="5"/>
        <v>397.49958884474961</v>
      </c>
      <c r="I89" s="15"/>
      <c r="J89" s="15"/>
    </row>
    <row r="90" spans="3:10" x14ac:dyDescent="0.15">
      <c r="C90" s="13">
        <v>84</v>
      </c>
      <c r="D90" s="15">
        <v>5340.1660000000002</v>
      </c>
      <c r="E90" s="15">
        <v>-68216.163</v>
      </c>
      <c r="F90" s="15">
        <v>-136.69800000000001</v>
      </c>
      <c r="G90" s="15">
        <f t="shared" si="4"/>
        <v>5.0000417998224114</v>
      </c>
      <c r="H90" s="15">
        <f t="shared" si="5"/>
        <v>402.49963064457199</v>
      </c>
      <c r="I90" s="15"/>
      <c r="J90" s="15"/>
    </row>
    <row r="91" spans="3:10" x14ac:dyDescent="0.15">
      <c r="C91" s="13">
        <v>85</v>
      </c>
      <c r="D91" s="15">
        <v>5341.1360000000004</v>
      </c>
      <c r="E91" s="15">
        <v>-68214.034</v>
      </c>
      <c r="F91" s="15">
        <v>-141.11699999999999</v>
      </c>
      <c r="G91" s="15">
        <f t="shared" si="4"/>
        <v>5.0001101987860039</v>
      </c>
      <c r="H91" s="15">
        <f t="shared" si="5"/>
        <v>407.49974084335798</v>
      </c>
      <c r="I91" s="15">
        <v>405.68</v>
      </c>
      <c r="J91" s="15">
        <f>(I91-H90)/(H91-H90)*(F91-F90)+F90</f>
        <v>-139.50874848811304</v>
      </c>
    </row>
    <row r="92" spans="3:10" x14ac:dyDescent="0.15">
      <c r="C92" s="13">
        <v>86</v>
      </c>
      <c r="D92" s="15">
        <v>5342.1</v>
      </c>
      <c r="E92" s="15">
        <v>-68211.918999999994</v>
      </c>
      <c r="F92" s="15">
        <v>-145.54400000000001</v>
      </c>
      <c r="G92" s="15">
        <f t="shared" si="4"/>
        <v>5.0000849992797356</v>
      </c>
      <c r="H92" s="15">
        <f t="shared" si="5"/>
        <v>412.49982584263773</v>
      </c>
      <c r="I92" s="15"/>
      <c r="J92" s="15"/>
    </row>
    <row r="93" spans="3:10" x14ac:dyDescent="0.15">
      <c r="C93" s="13">
        <v>87</v>
      </c>
      <c r="D93" s="15">
        <v>5343.0829999999996</v>
      </c>
      <c r="E93" s="15">
        <v>-68209.812000000005</v>
      </c>
      <c r="F93" s="15">
        <v>-149.971</v>
      </c>
      <c r="G93" s="15">
        <f t="shared" si="4"/>
        <v>5.0004066834560943</v>
      </c>
      <c r="H93" s="15">
        <f t="shared" si="5"/>
        <v>417.50023252609384</v>
      </c>
      <c r="I93" s="15"/>
      <c r="J93" s="15"/>
    </row>
    <row r="94" spans="3:10" x14ac:dyDescent="0.15">
      <c r="C94" s="13">
        <v>88</v>
      </c>
      <c r="D94" s="15">
        <v>5344.0649999999996</v>
      </c>
      <c r="E94" s="15">
        <v>-68207.706000000006</v>
      </c>
      <c r="F94" s="15">
        <v>-154.398</v>
      </c>
      <c r="G94" s="15">
        <f t="shared" si="4"/>
        <v>4.9997888955433805</v>
      </c>
      <c r="H94" s="15">
        <f t="shared" si="5"/>
        <v>422.5000214216372</v>
      </c>
      <c r="I94" s="15"/>
      <c r="J94" s="15"/>
    </row>
    <row r="95" spans="3:10" x14ac:dyDescent="0.15">
      <c r="C95" s="13">
        <v>89</v>
      </c>
      <c r="D95" s="15">
        <v>5345.0649999999996</v>
      </c>
      <c r="E95" s="15">
        <v>-68205.607999999993</v>
      </c>
      <c r="F95" s="15">
        <v>-158.82499999999999</v>
      </c>
      <c r="G95" s="15">
        <f t="shared" si="4"/>
        <v>4.9999933000008285</v>
      </c>
      <c r="H95" s="15">
        <f t="shared" si="5"/>
        <v>427.50001472163802</v>
      </c>
      <c r="I95" s="15"/>
      <c r="J95" s="15"/>
    </row>
    <row r="96" spans="3:10" x14ac:dyDescent="0.15">
      <c r="C96" s="13">
        <v>90</v>
      </c>
      <c r="D96" s="15">
        <v>5346.0510000000004</v>
      </c>
      <c r="E96" s="15">
        <v>-68203.494999999995</v>
      </c>
      <c r="F96" s="15">
        <v>-163.24799999999999</v>
      </c>
      <c r="G96" s="15">
        <f t="shared" si="4"/>
        <v>4.9999893999878875</v>
      </c>
      <c r="H96" s="15">
        <f t="shared" si="5"/>
        <v>432.50000412162592</v>
      </c>
      <c r="I96" s="15"/>
      <c r="J96" s="15"/>
    </row>
    <row r="97" spans="3:10" x14ac:dyDescent="0.15">
      <c r="C97" s="13">
        <v>91</v>
      </c>
      <c r="D97" s="15">
        <v>5347.0550000000003</v>
      </c>
      <c r="E97" s="15">
        <v>-68201.39</v>
      </c>
      <c r="F97" s="15">
        <v>-167.67099999999999</v>
      </c>
      <c r="G97" s="15">
        <f t="shared" si="4"/>
        <v>5.0001969961175199</v>
      </c>
      <c r="H97" s="15">
        <f t="shared" si="5"/>
        <v>437.50020111774342</v>
      </c>
      <c r="I97" s="15"/>
      <c r="J97" s="15"/>
    </row>
    <row r="98" spans="3:10" x14ac:dyDescent="0.15">
      <c r="C98" s="13">
        <v>92</v>
      </c>
      <c r="D98" s="15">
        <v>5348.0619999999999</v>
      </c>
      <c r="E98" s="15">
        <v>-68199.278000000006</v>
      </c>
      <c r="F98" s="15">
        <v>-172.09</v>
      </c>
      <c r="G98" s="15">
        <f t="shared" si="4"/>
        <v>5.0002153953577588</v>
      </c>
      <c r="H98" s="15">
        <f t="shared" si="5"/>
        <v>442.50041651310119</v>
      </c>
      <c r="I98" s="15"/>
      <c r="J98" s="15"/>
    </row>
    <row r="99" spans="3:10" x14ac:dyDescent="0.15">
      <c r="C99" s="13">
        <v>93</v>
      </c>
      <c r="D99" s="15">
        <v>5349.0659999999998</v>
      </c>
      <c r="E99" s="15">
        <v>-68197.172999999995</v>
      </c>
      <c r="F99" s="15">
        <v>-176.512</v>
      </c>
      <c r="G99" s="15">
        <f t="shared" si="4"/>
        <v>4.9993124527322648</v>
      </c>
      <c r="H99" s="15">
        <f t="shared" si="5"/>
        <v>447.49972896583347</v>
      </c>
      <c r="I99" s="15">
        <v>443.55</v>
      </c>
      <c r="J99" s="15">
        <f>(I99-H98)/(H99-H98)*(F99-F98)+F98</f>
        <v>-173.01837929674309</v>
      </c>
    </row>
    <row r="100" spans="3:10" x14ac:dyDescent="0.15">
      <c r="C100" s="13">
        <v>94</v>
      </c>
      <c r="D100" s="15">
        <v>5350.07</v>
      </c>
      <c r="E100" s="15">
        <v>-68195.069000000003</v>
      </c>
      <c r="F100" s="15">
        <v>-180.935</v>
      </c>
      <c r="G100" s="15">
        <f t="shared" si="4"/>
        <v>4.9997760949833054</v>
      </c>
      <c r="H100" s="15">
        <f t="shared" si="5"/>
        <v>452.49950506081677</v>
      </c>
      <c r="I100" s="15"/>
      <c r="J100" s="15"/>
    </row>
    <row r="101" spans="3:10" x14ac:dyDescent="0.15">
      <c r="C101" s="13">
        <v>95</v>
      </c>
      <c r="D101" s="15">
        <v>5351.0990000000002</v>
      </c>
      <c r="E101" s="15">
        <v>-68192.959000000003</v>
      </c>
      <c r="F101" s="15">
        <v>-185.35</v>
      </c>
      <c r="G101" s="15">
        <f t="shared" si="4"/>
        <v>5.0003165899774098</v>
      </c>
      <c r="H101" s="15">
        <f t="shared" si="5"/>
        <v>457.49982165079416</v>
      </c>
      <c r="I101" s="15"/>
      <c r="J101" s="15"/>
    </row>
    <row r="102" spans="3:10" x14ac:dyDescent="0.15">
      <c r="C102" s="13">
        <v>96</v>
      </c>
      <c r="D102" s="15">
        <v>5352.1310000000003</v>
      </c>
      <c r="E102" s="15">
        <v>-68190.842000000004</v>
      </c>
      <c r="F102" s="15">
        <v>-189.761</v>
      </c>
      <c r="G102" s="15">
        <f t="shared" si="4"/>
        <v>5.000363386794346</v>
      </c>
      <c r="H102" s="15">
        <f t="shared" si="5"/>
        <v>462.50018503758849</v>
      </c>
      <c r="I102" s="15"/>
      <c r="J102" s="15"/>
    </row>
    <row r="103" spans="3:10" x14ac:dyDescent="0.15">
      <c r="C103" s="13">
        <v>97</v>
      </c>
      <c r="D103" s="15">
        <v>5353.1639999999998</v>
      </c>
      <c r="E103" s="15">
        <v>-68188.725000000006</v>
      </c>
      <c r="F103" s="15">
        <v>-194.17099999999999</v>
      </c>
      <c r="G103" s="15">
        <f t="shared" si="4"/>
        <v>4.9996877902516994</v>
      </c>
      <c r="H103" s="15">
        <f t="shared" si="5"/>
        <v>467.49987282784019</v>
      </c>
      <c r="I103" s="15"/>
      <c r="J103" s="15"/>
    </row>
    <row r="104" spans="3:10" x14ac:dyDescent="0.15">
      <c r="C104" s="13">
        <v>98</v>
      </c>
      <c r="D104" s="15">
        <v>5354.1779999999999</v>
      </c>
      <c r="E104" s="15">
        <v>-68186.600000000006</v>
      </c>
      <c r="F104" s="15">
        <v>-198.58199999999999</v>
      </c>
      <c r="G104" s="15">
        <f t="shared" ref="G104:G135" si="6">SQRT((D104-D103)^2+(E104-E103)^2+(F104-F103)^2)</f>
        <v>5.00007419944947</v>
      </c>
      <c r="H104" s="15">
        <f t="shared" ref="H104:H135" si="7">H103+G104</f>
        <v>472.49994702728964</v>
      </c>
      <c r="I104" s="15"/>
      <c r="J104" s="15"/>
    </row>
    <row r="105" spans="3:10" x14ac:dyDescent="0.15">
      <c r="C105" s="13">
        <v>99</v>
      </c>
      <c r="D105" s="15">
        <v>5355.2070000000003</v>
      </c>
      <c r="E105" s="15">
        <v>-68184.490000000005</v>
      </c>
      <c r="F105" s="15">
        <v>-202.99700000000001</v>
      </c>
      <c r="G105" s="15">
        <f t="shared" si="6"/>
        <v>5.0003165899774356</v>
      </c>
      <c r="H105" s="15">
        <f t="shared" si="7"/>
        <v>477.50026361726708</v>
      </c>
      <c r="I105" s="15"/>
      <c r="J105" s="15"/>
    </row>
    <row r="106" spans="3:10" x14ac:dyDescent="0.15">
      <c r="C106" s="13">
        <v>100</v>
      </c>
      <c r="D106" s="15">
        <v>5356.2389999999996</v>
      </c>
      <c r="E106" s="15">
        <v>-68182.373000000007</v>
      </c>
      <c r="F106" s="15">
        <v>-207.40700000000001</v>
      </c>
      <c r="G106" s="15">
        <f>SQRT((D106-D105)^2+(E106-E105)^2+(F106-F105)^2)</f>
        <v>4.9994812730913898</v>
      </c>
      <c r="H106" s="15">
        <f>H105+G106</f>
        <v>482.49974489035844</v>
      </c>
      <c r="I106" s="15"/>
      <c r="J106" s="15"/>
    </row>
    <row r="107" spans="3:10" x14ac:dyDescent="0.15">
      <c r="C107" s="13">
        <v>101</v>
      </c>
      <c r="D107" s="15">
        <v>5357.2089999999998</v>
      </c>
      <c r="E107" s="15">
        <v>-68180.194000000003</v>
      </c>
      <c r="F107" s="15">
        <v>-211.80099999999999</v>
      </c>
      <c r="G107" s="15">
        <f t="shared" si="6"/>
        <v>4.9996176853852061</v>
      </c>
      <c r="H107" s="15">
        <f t="shared" si="7"/>
        <v>487.49936257574365</v>
      </c>
      <c r="I107" s="15"/>
      <c r="J107" s="15"/>
    </row>
    <row r="108" spans="3:10" x14ac:dyDescent="0.15">
      <c r="C108" s="13">
        <v>102</v>
      </c>
      <c r="D108" s="15">
        <v>5358.1540000000005</v>
      </c>
      <c r="E108" s="15">
        <v>-68177.968999999997</v>
      </c>
      <c r="F108" s="15">
        <v>-216.179</v>
      </c>
      <c r="G108" s="15">
        <f t="shared" si="6"/>
        <v>5.0010532890609349</v>
      </c>
      <c r="H108" s="15">
        <f t="shared" si="7"/>
        <v>492.50041586480461</v>
      </c>
      <c r="I108" s="15"/>
      <c r="J108" s="15"/>
    </row>
    <row r="109" spans="3:10" x14ac:dyDescent="0.15">
      <c r="C109" s="13">
        <v>103</v>
      </c>
      <c r="D109" s="15">
        <v>5359.098</v>
      </c>
      <c r="E109" s="15">
        <v>-68175.744999999995</v>
      </c>
      <c r="F109" s="15">
        <v>-220.55600000000001</v>
      </c>
      <c r="G109" s="15">
        <f t="shared" si="6"/>
        <v>4.9995440792144192</v>
      </c>
      <c r="H109" s="15">
        <f t="shared" si="7"/>
        <v>497.49995994401905</v>
      </c>
      <c r="I109" s="15">
        <v>492.7</v>
      </c>
      <c r="J109" s="15">
        <f>(I109-H108)/(H109-H108)*(F109-F108)+F108</f>
        <v>-216.35373188472965</v>
      </c>
    </row>
    <row r="110" spans="3:10" x14ac:dyDescent="0.15">
      <c r="C110" s="13">
        <v>104</v>
      </c>
      <c r="D110" s="15">
        <v>5360.0330000000004</v>
      </c>
      <c r="E110" s="15">
        <v>-68173.542000000001</v>
      </c>
      <c r="F110" s="15">
        <v>-224.946</v>
      </c>
      <c r="G110" s="15">
        <f t="shared" si="6"/>
        <v>4.9999533997802894</v>
      </c>
      <c r="H110" s="15">
        <f t="shared" si="7"/>
        <v>502.49991334379934</v>
      </c>
      <c r="I110" s="15"/>
      <c r="J110" s="15"/>
    </row>
    <row r="111" spans="3:10" x14ac:dyDescent="0.15">
      <c r="C111" s="13">
        <v>105</v>
      </c>
      <c r="D111" s="15">
        <v>5360.9769999999999</v>
      </c>
      <c r="E111" s="15">
        <v>-68171.317999999999</v>
      </c>
      <c r="F111" s="15">
        <v>-229.32300000000001</v>
      </c>
      <c r="G111" s="15">
        <f t="shared" si="6"/>
        <v>4.9995440792144192</v>
      </c>
      <c r="H111" s="15">
        <f t="shared" si="7"/>
        <v>507.49945742301378</v>
      </c>
      <c r="I111" s="15"/>
      <c r="J111" s="15"/>
    </row>
    <row r="112" spans="3:10" x14ac:dyDescent="0.15">
      <c r="C112" s="13">
        <v>106</v>
      </c>
      <c r="D112" s="15">
        <v>5361.9210000000003</v>
      </c>
      <c r="E112" s="15">
        <v>-68169.092999999993</v>
      </c>
      <c r="F112" s="15">
        <v>-233.70099999999999</v>
      </c>
      <c r="G112" s="15">
        <f t="shared" si="6"/>
        <v>5.0008644252795493</v>
      </c>
      <c r="H112" s="15">
        <f t="shared" si="7"/>
        <v>512.50032184829331</v>
      </c>
      <c r="I112" s="15"/>
      <c r="J112" s="15"/>
    </row>
    <row r="113" spans="3:10" x14ac:dyDescent="0.15">
      <c r="C113" s="13">
        <v>107</v>
      </c>
      <c r="D113" s="15">
        <v>5362.8620000000001</v>
      </c>
      <c r="E113" s="15">
        <v>-68166.876000000004</v>
      </c>
      <c r="F113" s="15">
        <v>-238.08199999999999</v>
      </c>
      <c r="G113" s="15">
        <f t="shared" si="6"/>
        <v>4.9993730606900799</v>
      </c>
      <c r="H113" s="15">
        <f t="shared" si="7"/>
        <v>517.49969490898343</v>
      </c>
      <c r="I113" s="15"/>
      <c r="J113" s="15"/>
    </row>
    <row r="114" spans="3:10" x14ac:dyDescent="0.15">
      <c r="C114" s="13">
        <v>108</v>
      </c>
      <c r="D114" s="15">
        <v>5363.8230000000003</v>
      </c>
      <c r="E114" s="15">
        <v>-68164.667000000001</v>
      </c>
      <c r="F114" s="15">
        <v>-242.464</v>
      </c>
      <c r="G114" s="15">
        <f t="shared" si="6"/>
        <v>5.000512573727999</v>
      </c>
      <c r="H114" s="15">
        <f t="shared" si="7"/>
        <v>522.5002074827114</v>
      </c>
      <c r="I114" s="15"/>
      <c r="J114" s="15"/>
    </row>
    <row r="115" spans="3:10" x14ac:dyDescent="0.15">
      <c r="C115" s="13">
        <v>109</v>
      </c>
      <c r="D115" s="15">
        <v>5364.7640000000001</v>
      </c>
      <c r="E115" s="15">
        <v>-68162.45</v>
      </c>
      <c r="F115" s="15">
        <v>-246.845</v>
      </c>
      <c r="G115" s="15">
        <f t="shared" si="6"/>
        <v>4.9993730606965325</v>
      </c>
      <c r="H115" s="15">
        <f t="shared" si="7"/>
        <v>527.49958054340789</v>
      </c>
      <c r="I115" s="15"/>
      <c r="J115" s="15"/>
    </row>
    <row r="116" spans="3:10" x14ac:dyDescent="0.15">
      <c r="C116" s="13">
        <v>110</v>
      </c>
      <c r="D116" s="15">
        <v>5365.7049999999999</v>
      </c>
      <c r="E116" s="15">
        <v>-68160.232000000004</v>
      </c>
      <c r="F116" s="15">
        <v>-251.227</v>
      </c>
      <c r="G116" s="15">
        <f t="shared" si="6"/>
        <v>5.000692851992687</v>
      </c>
      <c r="H116" s="15">
        <f t="shared" si="7"/>
        <v>532.50027339540054</v>
      </c>
      <c r="I116" s="15"/>
      <c r="J116" s="15"/>
    </row>
    <row r="117" spans="3:10" x14ac:dyDescent="0.15">
      <c r="C117" s="13">
        <v>111</v>
      </c>
      <c r="D117" s="15">
        <v>5366.6270000000004</v>
      </c>
      <c r="E117" s="15">
        <v>-68158.006999999998</v>
      </c>
      <c r="F117" s="15">
        <v>-255.608</v>
      </c>
      <c r="G117" s="15">
        <f t="shared" si="6"/>
        <v>4.9993869624211715</v>
      </c>
      <c r="H117" s="15">
        <f t="shared" si="7"/>
        <v>537.49966035782177</v>
      </c>
      <c r="I117" s="15">
        <v>537.35</v>
      </c>
      <c r="J117" s="15">
        <f>(I117-H116)/(H117-H116)*(F117-F116)+F116</f>
        <v>-255.47685151468662</v>
      </c>
    </row>
    <row r="118" spans="3:10" x14ac:dyDescent="0.15">
      <c r="C118" s="13">
        <v>112</v>
      </c>
      <c r="D118" s="15">
        <v>5367.5519999999997</v>
      </c>
      <c r="E118" s="15">
        <v>-68155.774999999994</v>
      </c>
      <c r="F118" s="15">
        <v>-259.98599999999999</v>
      </c>
      <c r="G118" s="15">
        <f t="shared" si="6"/>
        <v>5.0004332812282017</v>
      </c>
      <c r="H118" s="15">
        <f t="shared" si="7"/>
        <v>542.50009363904996</v>
      </c>
      <c r="I118" s="15"/>
      <c r="J118" s="15"/>
    </row>
    <row r="119" spans="3:10" x14ac:dyDescent="0.15">
      <c r="C119" s="13">
        <v>113</v>
      </c>
      <c r="D119" s="15">
        <v>5368.48</v>
      </c>
      <c r="E119" s="15">
        <v>-68153.535000000003</v>
      </c>
      <c r="F119" s="15">
        <v>-264.35899999999998</v>
      </c>
      <c r="G119" s="15">
        <f t="shared" si="6"/>
        <v>5.0001912963363688</v>
      </c>
      <c r="H119" s="15">
        <f t="shared" si="7"/>
        <v>547.50028493538639</v>
      </c>
      <c r="I119" s="15"/>
      <c r="J119" s="15"/>
    </row>
    <row r="120" spans="3:10" x14ac:dyDescent="0.15">
      <c r="C120" s="13">
        <v>114</v>
      </c>
      <c r="D120" s="15">
        <v>5369.41</v>
      </c>
      <c r="E120" s="15">
        <v>-68151.288</v>
      </c>
      <c r="F120" s="15">
        <v>-268.72800000000001</v>
      </c>
      <c r="G120" s="15">
        <f t="shared" si="6"/>
        <v>5.0002069957167166</v>
      </c>
      <c r="H120" s="15">
        <f t="shared" si="7"/>
        <v>552.50049193110306</v>
      </c>
      <c r="I120" s="15"/>
      <c r="J120" s="15"/>
    </row>
    <row r="121" spans="3:10" x14ac:dyDescent="0.15">
      <c r="C121" s="13">
        <v>115</v>
      </c>
      <c r="D121" s="15">
        <v>5370.3440000000001</v>
      </c>
      <c r="E121" s="15">
        <v>-68149.035000000003</v>
      </c>
      <c r="F121" s="15">
        <v>-273.09199999999998</v>
      </c>
      <c r="G121" s="15">
        <f t="shared" si="6"/>
        <v>4.9992860490260522</v>
      </c>
      <c r="H121" s="15">
        <f t="shared" si="7"/>
        <v>557.49977798012912</v>
      </c>
      <c r="I121" s="15"/>
      <c r="J121" s="15"/>
    </row>
    <row r="122" spans="3:10" x14ac:dyDescent="0.15">
      <c r="C122" s="13">
        <v>116</v>
      </c>
      <c r="D122" s="15">
        <v>5371.28</v>
      </c>
      <c r="E122" s="15">
        <v>-68146.774000000005</v>
      </c>
      <c r="F122" s="15">
        <v>-277.45299999999997</v>
      </c>
      <c r="G122" s="15">
        <f t="shared" si="6"/>
        <v>5.0006537572594469</v>
      </c>
      <c r="H122" s="15">
        <f t="shared" si="7"/>
        <v>562.50043173738857</v>
      </c>
      <c r="I122" s="15"/>
      <c r="J122" s="15"/>
    </row>
    <row r="123" spans="3:10" x14ac:dyDescent="0.15">
      <c r="C123" s="13">
        <v>117</v>
      </c>
      <c r="D123" s="15">
        <v>5372.2160000000003</v>
      </c>
      <c r="E123" s="15">
        <v>-68144.513999999996</v>
      </c>
      <c r="F123" s="15">
        <v>-281.81299999999999</v>
      </c>
      <c r="G123" s="15">
        <f t="shared" si="6"/>
        <v>4.9993295550546923</v>
      </c>
      <c r="H123" s="15">
        <f t="shared" si="7"/>
        <v>567.49976129244328</v>
      </c>
      <c r="I123" s="15"/>
      <c r="J123" s="15"/>
    </row>
    <row r="124" spans="3:10" x14ac:dyDescent="0.15">
      <c r="C124" s="13">
        <v>118</v>
      </c>
      <c r="D124" s="15">
        <v>5373.1530000000002</v>
      </c>
      <c r="E124" s="15">
        <v>-68142.252999999997</v>
      </c>
      <c r="F124" s="15">
        <v>-286.173</v>
      </c>
      <c r="G124" s="15">
        <f t="shared" si="6"/>
        <v>4.9999689999032606</v>
      </c>
      <c r="H124" s="15">
        <f t="shared" si="7"/>
        <v>572.4997302923465</v>
      </c>
      <c r="I124" s="15"/>
      <c r="J124" s="15"/>
    </row>
    <row r="125" spans="3:10" x14ac:dyDescent="0.15">
      <c r="C125" s="13">
        <v>119</v>
      </c>
      <c r="D125" s="15">
        <v>5374.0720000000001</v>
      </c>
      <c r="E125" s="15">
        <v>-68139.976999999999</v>
      </c>
      <c r="F125" s="15">
        <v>-290.529</v>
      </c>
      <c r="G125" s="15">
        <f t="shared" si="6"/>
        <v>4.9999472997213381</v>
      </c>
      <c r="H125" s="15">
        <f t="shared" si="7"/>
        <v>577.49967759206788</v>
      </c>
      <c r="I125" s="15"/>
      <c r="J125" s="15"/>
    </row>
    <row r="126" spans="3:10" x14ac:dyDescent="0.15">
      <c r="C126" s="13">
        <v>120</v>
      </c>
      <c r="D126" s="15">
        <v>5375.009</v>
      </c>
      <c r="E126" s="15">
        <v>-68137.716</v>
      </c>
      <c r="F126" s="15">
        <v>-294.89</v>
      </c>
      <c r="G126" s="15">
        <f t="shared" si="6"/>
        <v>5.0008410292663177</v>
      </c>
      <c r="H126" s="15">
        <f t="shared" si="7"/>
        <v>582.50051862133421</v>
      </c>
      <c r="I126" s="15"/>
      <c r="J126" s="15"/>
    </row>
    <row r="127" spans="3:10" x14ac:dyDescent="0.15">
      <c r="C127" s="13">
        <v>121</v>
      </c>
      <c r="D127" s="15">
        <v>5375.9539999999997</v>
      </c>
      <c r="E127" s="15">
        <v>-68135.434999999998</v>
      </c>
      <c r="F127" s="15">
        <v>-299.23700000000002</v>
      </c>
      <c r="G127" s="15">
        <f t="shared" si="6"/>
        <v>4.9992394421563757</v>
      </c>
      <c r="H127" s="15">
        <f t="shared" si="7"/>
        <v>587.49975806349062</v>
      </c>
      <c r="I127" s="15"/>
      <c r="J127" s="15"/>
    </row>
    <row r="128" spans="3:10" x14ac:dyDescent="0.15">
      <c r="C128" s="13">
        <v>122</v>
      </c>
      <c r="D128" s="15">
        <v>5376.8990000000003</v>
      </c>
      <c r="E128" s="15">
        <v>-68133.153000000006</v>
      </c>
      <c r="F128" s="15">
        <v>-303.58499999999998</v>
      </c>
      <c r="G128" s="15">
        <f t="shared" si="6"/>
        <v>5.0005652680436166</v>
      </c>
      <c r="H128" s="15">
        <f t="shared" si="7"/>
        <v>592.50032333153422</v>
      </c>
      <c r="I128" s="15"/>
      <c r="J128" s="15"/>
    </row>
    <row r="129" spans="3:10" x14ac:dyDescent="0.15">
      <c r="C129" s="13">
        <v>123</v>
      </c>
      <c r="D129" s="15">
        <v>5377.8670000000002</v>
      </c>
      <c r="E129" s="15">
        <v>-68130.873000000007</v>
      </c>
      <c r="F129" s="15">
        <v>-307.928</v>
      </c>
      <c r="G129" s="15">
        <f t="shared" si="6"/>
        <v>4.9997072914316245</v>
      </c>
      <c r="H129" s="15">
        <f t="shared" si="7"/>
        <v>597.50003062296582</v>
      </c>
      <c r="I129" s="15">
        <v>594.38</v>
      </c>
      <c r="J129" s="15">
        <f>(I129-H128)/(H129-H128)*(F129-F128)+F128</f>
        <v>-305.21778274012905</v>
      </c>
    </row>
    <row r="130" spans="3:10" x14ac:dyDescent="0.15">
      <c r="C130" s="13">
        <v>124</v>
      </c>
      <c r="D130" s="15">
        <v>5378.8909999999996</v>
      </c>
      <c r="E130" s="15">
        <v>-68128.625</v>
      </c>
      <c r="F130" s="15">
        <v>-312.27499999999998</v>
      </c>
      <c r="G130" s="15">
        <f t="shared" si="6"/>
        <v>4.9998488977197644</v>
      </c>
      <c r="H130" s="15">
        <f t="shared" si="7"/>
        <v>602.49987952068557</v>
      </c>
      <c r="I130" s="15"/>
      <c r="J130" s="15"/>
    </row>
    <row r="131" spans="3:10" x14ac:dyDescent="0.15">
      <c r="C131" s="13">
        <v>125</v>
      </c>
      <c r="D131" s="15">
        <v>5379.8620000000001</v>
      </c>
      <c r="E131" s="15">
        <v>-68126.338000000003</v>
      </c>
      <c r="F131" s="15">
        <v>-316.61399999999998</v>
      </c>
      <c r="G131" s="15">
        <f t="shared" si="6"/>
        <v>5.0000130999813823</v>
      </c>
      <c r="H131" s="15">
        <f t="shared" si="7"/>
        <v>607.49989262066697</v>
      </c>
      <c r="I131" s="15"/>
      <c r="J131" s="15"/>
    </row>
    <row r="132" spans="3:10" x14ac:dyDescent="0.15">
      <c r="C132" s="13">
        <v>126</v>
      </c>
      <c r="D132" s="15">
        <v>5380.9179999999997</v>
      </c>
      <c r="E132" s="15">
        <v>-68124.072</v>
      </c>
      <c r="F132" s="15">
        <v>-320.94400000000002</v>
      </c>
      <c r="G132" s="15">
        <f t="shared" si="6"/>
        <v>4.9998791985421258</v>
      </c>
      <c r="H132" s="15">
        <f t="shared" si="7"/>
        <v>612.49977181920906</v>
      </c>
      <c r="I132" s="15"/>
      <c r="J132" s="15"/>
    </row>
    <row r="133" spans="3:10" x14ac:dyDescent="0.15">
      <c r="C133" s="13">
        <v>127</v>
      </c>
      <c r="D133" s="15">
        <v>5381.9070000000002</v>
      </c>
      <c r="E133" s="15">
        <v>-68121.743000000002</v>
      </c>
      <c r="F133" s="15">
        <v>-325.25700000000001</v>
      </c>
      <c r="G133" s="15">
        <f t="shared" si="6"/>
        <v>5.0004330812431741</v>
      </c>
      <c r="H133" s="15">
        <f t="shared" si="7"/>
        <v>617.50020490045222</v>
      </c>
      <c r="I133" s="15"/>
      <c r="J133" s="15"/>
    </row>
    <row r="134" spans="3:10" x14ac:dyDescent="0.15">
      <c r="C134" s="13">
        <v>128</v>
      </c>
      <c r="D134" s="15">
        <v>5382.9129999999996</v>
      </c>
      <c r="E134" s="15">
        <v>-68119.429999999993</v>
      </c>
      <c r="F134" s="15">
        <v>-329.57400000000001</v>
      </c>
      <c r="G134" s="15">
        <f t="shared" si="6"/>
        <v>4.9998493977360363</v>
      </c>
      <c r="H134" s="15">
        <f t="shared" si="7"/>
        <v>622.50005429818827</v>
      </c>
      <c r="I134" s="15"/>
      <c r="J134" s="15"/>
    </row>
    <row r="135" spans="3:10" x14ac:dyDescent="0.15">
      <c r="C135" s="13">
        <v>129</v>
      </c>
      <c r="D135" s="15">
        <v>5383.9160000000002</v>
      </c>
      <c r="E135" s="15">
        <v>-68117.123000000007</v>
      </c>
      <c r="F135" s="15">
        <v>-333.89499999999998</v>
      </c>
      <c r="G135" s="15">
        <f t="shared" si="6"/>
        <v>4.9999298995022965</v>
      </c>
      <c r="H135" s="15">
        <f t="shared" si="7"/>
        <v>627.49998419769054</v>
      </c>
      <c r="I135" s="15"/>
      <c r="J135" s="15"/>
    </row>
    <row r="136" spans="3:10" x14ac:dyDescent="0.15">
      <c r="C136" s="13">
        <v>130</v>
      </c>
      <c r="D136" s="15">
        <v>5384.9840000000004</v>
      </c>
      <c r="E136" s="15">
        <v>-68114.78</v>
      </c>
      <c r="F136" s="15">
        <v>-338.18099999999998</v>
      </c>
      <c r="G136" s="15">
        <f t="shared" ref="G136:G167" si="8">SQRT((D136-D135)^2+(E136-E135)^2+(F136-F135)^2)</f>
        <v>5.0000068999990495</v>
      </c>
      <c r="H136" s="15">
        <f t="shared" ref="H136:H167" si="9">H135+G136</f>
        <v>632.49999109768953</v>
      </c>
      <c r="I136" s="15">
        <v>632.4</v>
      </c>
      <c r="J136" s="15">
        <f>(I136-H135)/(H136-H135)*(F136-F135)+F135</f>
        <v>-338.09528774934341</v>
      </c>
    </row>
    <row r="137" spans="3:10" x14ac:dyDescent="0.15">
      <c r="C137" s="13">
        <v>131</v>
      </c>
      <c r="D137" s="15">
        <v>5385.9279999999999</v>
      </c>
      <c r="E137" s="15">
        <v>-68112.384000000005</v>
      </c>
      <c r="F137" s="15">
        <v>-342.46699999999998</v>
      </c>
      <c r="G137" s="15">
        <f t="shared" si="8"/>
        <v>5.000174796941331</v>
      </c>
      <c r="H137" s="15">
        <f t="shared" si="9"/>
        <v>637.50016589463087</v>
      </c>
      <c r="I137" s="15"/>
      <c r="J137" s="15"/>
    </row>
    <row r="138" spans="3:10" x14ac:dyDescent="0.15">
      <c r="C138" s="13">
        <v>132</v>
      </c>
      <c r="D138" s="15">
        <v>5386.8869999999997</v>
      </c>
      <c r="E138" s="15">
        <v>-68110.009999999995</v>
      </c>
      <c r="F138" s="15">
        <v>-346.762</v>
      </c>
      <c r="G138" s="15">
        <f t="shared" si="8"/>
        <v>5.0002581933386869</v>
      </c>
      <c r="H138" s="15">
        <f t="shared" si="9"/>
        <v>642.50042408796958</v>
      </c>
      <c r="I138" s="15"/>
      <c r="J138" s="15"/>
    </row>
    <row r="139" spans="3:10" x14ac:dyDescent="0.15">
      <c r="C139" s="13">
        <v>133</v>
      </c>
      <c r="D139" s="15">
        <v>5387.9309999999996</v>
      </c>
      <c r="E139" s="15">
        <v>-68107.664000000004</v>
      </c>
      <c r="F139" s="15">
        <v>-351.05200000000002</v>
      </c>
      <c r="G139" s="15">
        <f t="shared" si="8"/>
        <v>4.9997751949417797</v>
      </c>
      <c r="H139" s="15">
        <f t="shared" si="9"/>
        <v>647.50019928291135</v>
      </c>
      <c r="I139" s="15"/>
      <c r="J139" s="15"/>
    </row>
    <row r="140" spans="3:10" x14ac:dyDescent="0.15">
      <c r="C140" s="13">
        <v>134</v>
      </c>
      <c r="D140" s="15">
        <v>5388.9880000000003</v>
      </c>
      <c r="E140" s="15">
        <v>-68105.290999999997</v>
      </c>
      <c r="F140" s="15">
        <v>-355.32400000000001</v>
      </c>
      <c r="G140" s="15">
        <f t="shared" si="8"/>
        <v>4.9998361973202678</v>
      </c>
      <c r="H140" s="15">
        <f t="shared" si="9"/>
        <v>652.50003548023165</v>
      </c>
      <c r="I140" s="15"/>
      <c r="J140" s="15"/>
    </row>
    <row r="141" spans="3:10" x14ac:dyDescent="0.15">
      <c r="C141" s="13">
        <v>135</v>
      </c>
      <c r="D141" s="15">
        <v>5389.9610000000002</v>
      </c>
      <c r="E141" s="15">
        <v>-68102.883000000002</v>
      </c>
      <c r="F141" s="15">
        <v>-359.59699999999998</v>
      </c>
      <c r="G141" s="15">
        <f t="shared" si="8"/>
        <v>5.0003721861456931</v>
      </c>
      <c r="H141" s="15">
        <f t="shared" si="9"/>
        <v>657.50040766637733</v>
      </c>
      <c r="I141" s="15"/>
      <c r="J141" s="15"/>
    </row>
    <row r="142" spans="3:10" x14ac:dyDescent="0.15">
      <c r="C142" s="13">
        <v>136</v>
      </c>
      <c r="D142" s="15">
        <v>5390.9430000000002</v>
      </c>
      <c r="E142" s="15">
        <v>-68100.510999999999</v>
      </c>
      <c r="F142" s="15">
        <v>-363.887</v>
      </c>
      <c r="G142" s="15">
        <f t="shared" si="8"/>
        <v>4.9994807730417845</v>
      </c>
      <c r="H142" s="15">
        <f t="shared" si="9"/>
        <v>662.49988843941912</v>
      </c>
      <c r="I142" s="15"/>
      <c r="J142" s="15"/>
    </row>
    <row r="143" spans="3:10" x14ac:dyDescent="0.15">
      <c r="C143" s="13">
        <v>137</v>
      </c>
      <c r="D143" s="15">
        <v>5391.9880000000003</v>
      </c>
      <c r="E143" s="15">
        <v>-68098.164999999994</v>
      </c>
      <c r="F143" s="15">
        <v>-368.17700000000002</v>
      </c>
      <c r="G143" s="15">
        <f t="shared" si="8"/>
        <v>4.9999840999771008</v>
      </c>
      <c r="H143" s="15">
        <f t="shared" si="9"/>
        <v>667.49987253939628</v>
      </c>
      <c r="I143" s="15"/>
      <c r="J143" s="15"/>
    </row>
    <row r="144" spans="3:10" x14ac:dyDescent="0.15">
      <c r="C144" s="13">
        <v>138</v>
      </c>
      <c r="D144" s="15">
        <v>5392.9790000000003</v>
      </c>
      <c r="E144" s="15">
        <v>-68095.771999999997</v>
      </c>
      <c r="F144" s="15">
        <v>-372.45400000000001</v>
      </c>
      <c r="G144" s="15">
        <f t="shared" si="8"/>
        <v>5.0001258984132182</v>
      </c>
      <c r="H144" s="15">
        <f t="shared" si="9"/>
        <v>672.4999984378095</v>
      </c>
      <c r="I144" s="15"/>
      <c r="J144" s="15"/>
    </row>
    <row r="145" spans="3:10" x14ac:dyDescent="0.15">
      <c r="C145" s="13">
        <v>139</v>
      </c>
      <c r="D145" s="15">
        <v>5393.9380000000001</v>
      </c>
      <c r="E145" s="15">
        <v>-68093.398000000001</v>
      </c>
      <c r="F145" s="15">
        <v>-376.74900000000002</v>
      </c>
      <c r="G145" s="15">
        <f t="shared" si="8"/>
        <v>5.0002581933317778</v>
      </c>
      <c r="H145" s="15">
        <f t="shared" si="9"/>
        <v>677.50025663114127</v>
      </c>
      <c r="I145" s="15"/>
      <c r="J145" s="15"/>
    </row>
    <row r="146" spans="3:10" x14ac:dyDescent="0.15">
      <c r="C146" s="13">
        <v>140</v>
      </c>
      <c r="D146" s="15">
        <v>5394.982</v>
      </c>
      <c r="E146" s="15">
        <v>-68091.053</v>
      </c>
      <c r="F146" s="15">
        <v>-381.03899999999999</v>
      </c>
      <c r="G146" s="15">
        <f t="shared" si="8"/>
        <v>4.9993060518440826</v>
      </c>
      <c r="H146" s="15">
        <f t="shared" si="9"/>
        <v>682.49956268298536</v>
      </c>
      <c r="I146" s="15"/>
      <c r="J146" s="15"/>
    </row>
    <row r="147" spans="3:10" x14ac:dyDescent="0.15">
      <c r="C147" s="13">
        <v>141</v>
      </c>
      <c r="D147" s="15">
        <v>5395.4750000000004</v>
      </c>
      <c r="E147" s="15">
        <v>-68089.862999999998</v>
      </c>
      <c r="F147" s="15">
        <v>-383.18200000000002</v>
      </c>
      <c r="G147" s="15">
        <f t="shared" si="8"/>
        <v>2.5003195795749895</v>
      </c>
      <c r="H147" s="15">
        <f t="shared" si="9"/>
        <v>684.99988226256039</v>
      </c>
      <c r="I147" s="15"/>
      <c r="J147" s="15"/>
    </row>
    <row r="148" spans="3:10" x14ac:dyDescent="0.15">
      <c r="C148" s="13">
        <v>142</v>
      </c>
      <c r="D148" s="15">
        <v>5395.9679999999998</v>
      </c>
      <c r="E148" s="15">
        <v>-68088.672999999995</v>
      </c>
      <c r="F148" s="15">
        <v>-385.32499999999999</v>
      </c>
      <c r="G148" s="15">
        <f t="shared" si="8"/>
        <v>2.5003195795747617</v>
      </c>
      <c r="H148" s="15">
        <f t="shared" si="9"/>
        <v>687.5002018421352</v>
      </c>
      <c r="I148" s="15"/>
      <c r="J148" s="15"/>
    </row>
    <row r="149" spans="3:10" x14ac:dyDescent="0.15">
      <c r="C149" s="13">
        <v>143</v>
      </c>
      <c r="D149" s="15">
        <v>5396.9120000000003</v>
      </c>
      <c r="E149" s="15">
        <v>-68086.277000000002</v>
      </c>
      <c r="F149" s="15">
        <v>-389.61099999999999</v>
      </c>
      <c r="G149" s="15">
        <f t="shared" si="8"/>
        <v>5.0001747969415025</v>
      </c>
      <c r="H149" s="15">
        <f t="shared" si="9"/>
        <v>692.50037663907665</v>
      </c>
      <c r="I149" s="15">
        <v>689.11</v>
      </c>
      <c r="J149" s="15">
        <f>(I149-H148)/(H149-H148)*(F149-F148)+F148</f>
        <v>-386.70487074148468</v>
      </c>
    </row>
    <row r="150" spans="3:10" x14ac:dyDescent="0.15">
      <c r="C150" s="13">
        <v>144</v>
      </c>
      <c r="D150" s="15">
        <v>5397.8909999999996</v>
      </c>
      <c r="E150" s="15">
        <v>-68083.911999999997</v>
      </c>
      <c r="F150" s="15">
        <v>-393.90600000000001</v>
      </c>
      <c r="G150" s="15">
        <f t="shared" si="8"/>
        <v>4.9998690982888405</v>
      </c>
      <c r="H150" s="15">
        <f t="shared" si="9"/>
        <v>697.5002457373655</v>
      </c>
      <c r="I150" s="15"/>
      <c r="J150" s="15"/>
    </row>
    <row r="151" spans="3:10" x14ac:dyDescent="0.15">
      <c r="C151" s="13">
        <v>145</v>
      </c>
      <c r="D151" s="15">
        <v>5398.8879999999999</v>
      </c>
      <c r="E151" s="15">
        <v>-68081.505000000005</v>
      </c>
      <c r="F151" s="15">
        <v>-398.173</v>
      </c>
      <c r="G151" s="15">
        <f t="shared" si="8"/>
        <v>4.9994946744607986</v>
      </c>
      <c r="H151" s="15">
        <f t="shared" si="9"/>
        <v>702.49974041182634</v>
      </c>
      <c r="I151" s="15"/>
      <c r="J151" s="15"/>
    </row>
    <row r="152" spans="3:10" x14ac:dyDescent="0.15">
      <c r="C152" s="13">
        <v>146</v>
      </c>
      <c r="D152" s="15">
        <v>5399.8940000000002</v>
      </c>
      <c r="E152" s="15">
        <v>-68079.077999999994</v>
      </c>
      <c r="F152" s="15">
        <v>-402.42700000000002</v>
      </c>
      <c r="G152" s="15">
        <f t="shared" si="8"/>
        <v>4.9998880987530328</v>
      </c>
      <c r="H152" s="15">
        <f t="shared" si="9"/>
        <v>707.49962851057933</v>
      </c>
      <c r="I152" s="15"/>
      <c r="J152" s="15"/>
    </row>
    <row r="153" spans="3:10" x14ac:dyDescent="0.15">
      <c r="C153" s="13">
        <v>147</v>
      </c>
      <c r="D153" s="15">
        <v>5400.893</v>
      </c>
      <c r="E153" s="15">
        <v>-68076.664000000004</v>
      </c>
      <c r="F153" s="15">
        <v>-406.69099999999997</v>
      </c>
      <c r="G153" s="15">
        <f t="shared" si="8"/>
        <v>5.0007092496914609</v>
      </c>
      <c r="H153" s="15">
        <f t="shared" si="9"/>
        <v>712.50033776027078</v>
      </c>
      <c r="I153" s="15"/>
      <c r="J153" s="15"/>
    </row>
    <row r="154" spans="3:10" x14ac:dyDescent="0.15">
      <c r="C154" s="13">
        <v>148</v>
      </c>
      <c r="D154" s="15">
        <v>5401.9409999999998</v>
      </c>
      <c r="E154" s="15">
        <v>-68074.255000000005</v>
      </c>
      <c r="F154" s="15">
        <v>-410.94499999999999</v>
      </c>
      <c r="G154" s="15">
        <f t="shared" si="8"/>
        <v>4.9998100963934622</v>
      </c>
      <c r="H154" s="15">
        <f t="shared" si="9"/>
        <v>717.50014785666428</v>
      </c>
      <c r="I154" s="15"/>
      <c r="J154" s="15"/>
    </row>
    <row r="155" spans="3:10" x14ac:dyDescent="0.15">
      <c r="C155" s="13">
        <v>149</v>
      </c>
      <c r="D155" s="15">
        <v>5402.9319999999998</v>
      </c>
      <c r="E155" s="15">
        <v>-68071.861999999994</v>
      </c>
      <c r="F155" s="15">
        <v>-415.22199999999998</v>
      </c>
      <c r="G155" s="15">
        <f t="shared" si="8"/>
        <v>5.0001258984201824</v>
      </c>
      <c r="H155" s="15">
        <f t="shared" si="9"/>
        <v>722.50027375508444</v>
      </c>
      <c r="I155" s="15"/>
      <c r="J155" s="15"/>
    </row>
    <row r="156" spans="3:10" x14ac:dyDescent="0.15">
      <c r="C156" s="13">
        <v>150</v>
      </c>
      <c r="D156" s="15">
        <v>5403.8819999999996</v>
      </c>
      <c r="E156" s="15">
        <v>-68069.452000000005</v>
      </c>
      <c r="F156" s="15">
        <v>-419.49799999999999</v>
      </c>
      <c r="G156" s="15">
        <f t="shared" si="8"/>
        <v>4.9994775727016156</v>
      </c>
      <c r="H156" s="15">
        <f t="shared" si="9"/>
        <v>727.49975132778604</v>
      </c>
      <c r="I156" s="15"/>
      <c r="J156" s="15"/>
    </row>
    <row r="157" spans="3:10" x14ac:dyDescent="0.15">
      <c r="C157" s="13">
        <v>151</v>
      </c>
      <c r="D157" s="15">
        <v>5404.893</v>
      </c>
      <c r="E157" s="15">
        <v>-68067.010999999999</v>
      </c>
      <c r="F157" s="15">
        <v>-423.74299999999999</v>
      </c>
      <c r="G157" s="15">
        <f t="shared" si="8"/>
        <v>5.0000626996099777</v>
      </c>
      <c r="H157" s="15">
        <f t="shared" si="9"/>
        <v>732.49981402739604</v>
      </c>
      <c r="I157" s="15"/>
      <c r="J157" s="15"/>
    </row>
    <row r="158" spans="3:10" x14ac:dyDescent="0.15">
      <c r="C158" s="13">
        <v>152</v>
      </c>
      <c r="D158" s="15">
        <v>5405.9489999999996</v>
      </c>
      <c r="E158" s="15">
        <v>-68064.581000000006</v>
      </c>
      <c r="F158" s="15">
        <v>-427.983</v>
      </c>
      <c r="G158" s="15">
        <f t="shared" si="8"/>
        <v>4.9997635944077654</v>
      </c>
      <c r="H158" s="15">
        <f t="shared" si="9"/>
        <v>737.49957762180384</v>
      </c>
      <c r="I158" s="15"/>
      <c r="J158" s="15"/>
    </row>
    <row r="159" spans="3:10" x14ac:dyDescent="0.15">
      <c r="C159" s="13">
        <v>153</v>
      </c>
      <c r="D159" s="15">
        <v>5407.0060000000003</v>
      </c>
      <c r="E159" s="15">
        <v>-68062.150999999998</v>
      </c>
      <c r="F159" s="15">
        <v>-432.22399999999999</v>
      </c>
      <c r="G159" s="15">
        <f t="shared" si="8"/>
        <v>5.000822932282059</v>
      </c>
      <c r="H159" s="15">
        <f t="shared" si="9"/>
        <v>742.5004005540859</v>
      </c>
      <c r="I159" s="15">
        <v>738.02</v>
      </c>
      <c r="J159" s="15">
        <f>(I159-H158)/(H159-H158)*(F159-F158)+F158</f>
        <v>-428.42434962101584</v>
      </c>
    </row>
    <row r="160" spans="3:10" x14ac:dyDescent="0.15">
      <c r="C160" s="13">
        <v>154</v>
      </c>
      <c r="D160" s="15">
        <v>5408.0680000000002</v>
      </c>
      <c r="E160" s="15">
        <v>-68059.707999999999</v>
      </c>
      <c r="F160" s="15">
        <v>-436.45499999999998</v>
      </c>
      <c r="G160" s="15">
        <f t="shared" si="8"/>
        <v>4.9997453935171867</v>
      </c>
      <c r="H160" s="15">
        <f t="shared" si="9"/>
        <v>747.50014594760307</v>
      </c>
      <c r="I160" s="15"/>
      <c r="J160" s="15"/>
    </row>
    <row r="161" spans="3:10" x14ac:dyDescent="0.15">
      <c r="C161" s="13">
        <v>155</v>
      </c>
      <c r="D161" s="15">
        <v>5409.1019999999999</v>
      </c>
      <c r="E161" s="15">
        <v>-68057.212</v>
      </c>
      <c r="F161" s="15">
        <v>-440.66199999999998</v>
      </c>
      <c r="G161" s="15">
        <f t="shared" si="8"/>
        <v>4.9998020960829193</v>
      </c>
      <c r="H161" s="15">
        <f t="shared" si="9"/>
        <v>752.499948043686</v>
      </c>
      <c r="I161" s="15"/>
      <c r="J161" s="15"/>
    </row>
    <row r="162" spans="3:10" x14ac:dyDescent="0.15">
      <c r="C162" s="13">
        <v>156</v>
      </c>
      <c r="D162" s="15">
        <v>5410.1030000000001</v>
      </c>
      <c r="E162" s="15">
        <v>-68054.735000000001</v>
      </c>
      <c r="F162" s="15">
        <v>-444.88900000000001</v>
      </c>
      <c r="G162" s="15">
        <f t="shared" si="8"/>
        <v>5.000505874408657</v>
      </c>
      <c r="H162" s="15">
        <f t="shared" si="9"/>
        <v>757.50045391809465</v>
      </c>
      <c r="I162" s="15"/>
      <c r="J162" s="15"/>
    </row>
    <row r="163" spans="3:10" x14ac:dyDescent="0.15">
      <c r="C163" s="13">
        <v>157</v>
      </c>
      <c r="D163" s="15">
        <v>5411.1679999999997</v>
      </c>
      <c r="E163" s="15">
        <v>-68052.285000000003</v>
      </c>
      <c r="F163" s="15">
        <v>-449.11500000000001</v>
      </c>
      <c r="G163" s="15">
        <f t="shared" si="8"/>
        <v>4.999580082365406</v>
      </c>
      <c r="H163" s="15">
        <f t="shared" si="9"/>
        <v>762.50003400046</v>
      </c>
      <c r="I163" s="15"/>
      <c r="J163" s="15"/>
    </row>
    <row r="164" spans="3:10" x14ac:dyDescent="0.15">
      <c r="C164" s="13">
        <v>158</v>
      </c>
      <c r="D164" s="15">
        <v>5412.2449999999999</v>
      </c>
      <c r="E164" s="15">
        <v>-68049.808000000005</v>
      </c>
      <c r="F164" s="15">
        <v>-453.322</v>
      </c>
      <c r="G164" s="15">
        <f t="shared" si="8"/>
        <v>4.9994306675855844</v>
      </c>
      <c r="H164" s="15">
        <f t="shared" si="9"/>
        <v>767.49946466804556</v>
      </c>
      <c r="I164" s="15"/>
      <c r="J164" s="15"/>
    </row>
    <row r="165" spans="3:10" x14ac:dyDescent="0.15">
      <c r="C165" s="13">
        <v>159</v>
      </c>
      <c r="D165" s="15">
        <v>5413.2430000000004</v>
      </c>
      <c r="E165" s="15">
        <v>-68047.337</v>
      </c>
      <c r="F165" s="15">
        <v>-457.553</v>
      </c>
      <c r="G165" s="15">
        <f t="shared" si="8"/>
        <v>5.000320589724792</v>
      </c>
      <c r="H165" s="15">
        <f t="shared" si="9"/>
        <v>772.49978525777033</v>
      </c>
      <c r="I165" s="15"/>
      <c r="J165" s="15"/>
    </row>
    <row r="166" spans="3:10" x14ac:dyDescent="0.15">
      <c r="C166" s="13">
        <v>160</v>
      </c>
      <c r="D166" s="15">
        <v>5414.3419999999996</v>
      </c>
      <c r="E166" s="15">
        <v>-68044.87</v>
      </c>
      <c r="F166" s="15">
        <v>-461.76100000000002</v>
      </c>
      <c r="G166" s="15">
        <f t="shared" si="8"/>
        <v>5.00011539867024</v>
      </c>
      <c r="H166" s="15">
        <f t="shared" si="9"/>
        <v>777.49990065644056</v>
      </c>
      <c r="I166" s="15"/>
      <c r="J166" s="15"/>
    </row>
    <row r="167" spans="3:10" x14ac:dyDescent="0.15">
      <c r="C167" s="13">
        <v>161</v>
      </c>
      <c r="D167" s="15">
        <v>5415.3969999999999</v>
      </c>
      <c r="E167" s="15">
        <v>-68042.383000000002</v>
      </c>
      <c r="F167" s="15">
        <v>-465.96800000000002</v>
      </c>
      <c r="G167" s="15">
        <f t="shared" si="8"/>
        <v>4.9997042912525629</v>
      </c>
      <c r="H167" s="15">
        <f t="shared" si="9"/>
        <v>782.49960494769311</v>
      </c>
      <c r="I167" s="15">
        <v>778.24</v>
      </c>
      <c r="J167" s="15">
        <f>(I167-H166)/(H167-H166)*(F167-F166)+F166</f>
        <v>-462.38375641857505</v>
      </c>
    </row>
    <row r="168" spans="3:10" x14ac:dyDescent="0.15">
      <c r="C168" s="13">
        <v>162</v>
      </c>
      <c r="D168" s="15">
        <v>5416.2650000000003</v>
      </c>
      <c r="E168" s="15">
        <v>-68040.235000000001</v>
      </c>
      <c r="F168" s="15">
        <v>-469.59100000000001</v>
      </c>
      <c r="G168" s="15">
        <f t="shared" ref="G168:G169" si="10">SQRT((D168-D167)^2+(E168-E167)^2+(F168-F167)^2)</f>
        <v>4.3004019579575488</v>
      </c>
      <c r="H168" s="15">
        <f t="shared" ref="H168:H169" si="11">H167+G168</f>
        <v>786.80000690565066</v>
      </c>
      <c r="I168" s="15">
        <v>785</v>
      </c>
      <c r="J168" s="15">
        <f>(I168-H167)/(H168-H167)*(F168-F167)+F167</f>
        <v>-468.07453128778928</v>
      </c>
    </row>
    <row r="169" spans="3:10" x14ac:dyDescent="0.15">
      <c r="C169" s="13">
        <v>163</v>
      </c>
      <c r="D169" s="15">
        <v>5416.933</v>
      </c>
      <c r="E169" s="15">
        <v>-68038.660999999993</v>
      </c>
      <c r="F169" s="15">
        <v>-472.29599999999999</v>
      </c>
      <c r="G169" s="15">
        <f t="shared" si="10"/>
        <v>3.2001132792487237</v>
      </c>
      <c r="H169" s="15">
        <f t="shared" si="11"/>
        <v>790.0001201848994</v>
      </c>
      <c r="I169" s="15"/>
      <c r="J169" s="15"/>
    </row>
  </sheetData>
  <phoneticPr fontId="1"/>
  <pageMargins left="0.70866141732283472" right="0.70866141732283472" top="1.1023622047244095" bottom="1.102362204724409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MIZ-1</vt:lpstr>
      <vt:lpstr>MIU-4</vt:lpstr>
      <vt:lpstr>'MIU-4'!Print_Area</vt:lpstr>
      <vt:lpstr>'MIZ-1'!Print_Area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2018-02-23T07:15:28Z</cp:lastPrinted>
  <dcterms:created xsi:type="dcterms:W3CDTF">2018-02-20T06:29:02Z</dcterms:created>
  <dcterms:modified xsi:type="dcterms:W3CDTF">2018-06-29T07:00:07Z</dcterms:modified>
</cp:coreProperties>
</file>